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ARENCIA/"/>
    </mc:Choice>
  </mc:AlternateContent>
  <xr:revisionPtr revIDLastSave="7" documentId="8_{988823F3-1222-4C3C-8E8E-C46FE6978B7D}" xr6:coauthVersionLast="45" xr6:coauthVersionMax="45" xr10:uidLastSave="{4300DBDF-0C7F-4872-B021-3A9B1E520F35}"/>
  <workbookProtection workbookAlgorithmName="SHA-512" workbookHashValue="knNKqVOZWjOJO56aIRoQV9Nkwm+2S9CPcT8L3QuRWuD8nVH45+CsaPi99xdvcUHf39NZ6Wuvxz58Nims/RxUZA==" workbookSaltValue="KZF3+uNgS94Y8u9z5G9arg==" workbookSpinCount="100000" lockStructure="1"/>
  <bookViews>
    <workbookView xWindow="-110" yWindow="-110" windowWidth="19420" windowHeight="10420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1" i="2" l="1"/>
</calcChain>
</file>

<file path=xl/sharedStrings.xml><?xml version="1.0" encoding="utf-8"?>
<sst xmlns="http://schemas.openxmlformats.org/spreadsheetml/2006/main" count="1165" uniqueCount="332">
  <si>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</si>
  <si>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</si>
  <si>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</si>
  <si>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</si>
  <si>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</si>
  <si>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</si>
  <si>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</si>
  <si>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</si>
  <si>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</si>
  <si>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</si>
  <si>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</si>
  <si>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</si>
  <si>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</si>
  <si>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</si>
  <si>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</si>
  <si>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</si>
  <si>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</si>
  <si>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</si>
  <si>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</si>
  <si>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</si>
  <si>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</si>
  <si>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</si>
  <si>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</si>
  <si>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</si>
  <si>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</si>
  <si>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</si>
  <si>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</si>
  <si>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</si>
  <si>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</si>
  <si>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</si>
  <si>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</si>
  <si>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</si>
  <si>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</si>
  <si>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</si>
  <si>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</si>
  <si>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</si>
  <si>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</si>
  <si>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</si>
  <si>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</si>
  <si>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</si>
  <si>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</si>
  <si>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</si>
  <si>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</si>
  <si>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</si>
  <si>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</si>
  <si>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</si>
  <si>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</si>
  <si>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</si>
  <si>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</si>
  <si>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</si>
  <si>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</si>
  <si>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</si>
  <si>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</si>
  <si>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</si>
  <si>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</si>
  <si>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</si>
  <si>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</si>
  <si>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</si>
  <si>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</si>
  <si>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</si>
  <si>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</si>
  <si>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</si>
  <si>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</si>
  <si>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</si>
  <si>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</si>
  <si>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</si>
  <si>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</si>
  <si>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</si>
  <si>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</si>
  <si>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</si>
  <si>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</si>
  <si>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</si>
  <si>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</si>
  <si>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</si>
  <si>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</si>
  <si>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</si>
  <si>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</si>
  <si>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</si>
  <si>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</si>
  <si>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</si>
  <si>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</si>
  <si>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</si>
  <si>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</si>
  <si>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</si>
  <si>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</si>
  <si>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</si>
  <si>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</si>
  <si>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</si>
  <si>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</si>
  <si>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</si>
  <si>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</si>
  <si>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</si>
  <si>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</si>
  <si>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</si>
  <si>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</si>
  <si>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</si>
  <si>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</si>
  <si>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</si>
  <si>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</si>
  <si>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</si>
  <si>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</si>
  <si>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</si>
  <si>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</si>
  <si>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</si>
  <si>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</si>
  <si>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</si>
  <si>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</si>
  <si>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</si>
  <si>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</si>
  <si>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</si>
  <si>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</si>
  <si>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</si>
  <si>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</si>
  <si>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</si>
  <si>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</si>
  <si>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</si>
  <si>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</si>
  <si>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</si>
  <si>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</si>
  <si>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</si>
  <si>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</si>
  <si>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</si>
  <si>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</si>
  <si>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</si>
  <si>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</si>
  <si>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</si>
  <si>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</si>
  <si>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</si>
  <si>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</si>
  <si>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</si>
  <si>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</si>
  <si>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</si>
  <si>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</si>
  <si>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</si>
  <si>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</si>
  <si>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</si>
  <si>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</si>
  <si>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</si>
  <si>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</si>
  <si>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</si>
  <si>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</si>
  <si>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</si>
  <si>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</si>
  <si>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</si>
  <si>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</si>
  <si>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</si>
  <si>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</si>
  <si>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</si>
  <si>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</si>
  <si>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</si>
  <si>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</si>
  <si>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</si>
  <si>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</si>
  <si>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</si>
  <si>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</si>
  <si>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</si>
  <si>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</si>
  <si>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</si>
  <si>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</si>
  <si>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</si>
  <si>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</si>
  <si>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</si>
  <si>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</si>
  <si>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</si>
  <si>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</si>
  <si>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</si>
  <si>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</si>
  <si>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</si>
  <si>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</si>
  <si>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</si>
  <si>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</si>
  <si>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</si>
  <si>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</si>
  <si>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</si>
  <si>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</si>
  <si>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</si>
  <si>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</si>
  <si>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</si>
  <si>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</si>
  <si>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</si>
  <si>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</si>
  <si>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</si>
  <si>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</si>
  <si>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</si>
  <si>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</si>
  <si>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</si>
  <si>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</si>
  <si>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</si>
  <si>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</si>
  <si>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</si>
  <si>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</si>
  <si>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</si>
  <si>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</si>
  <si>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</si>
  <si>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</si>
  <si>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</si>
  <si>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</si>
  <si>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</si>
  <si>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</si>
  <si>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</si>
  <si>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</si>
  <si>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</si>
  <si>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</si>
  <si>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</si>
  <si>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</si>
  <si>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</si>
  <si>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</si>
  <si>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</si>
  <si>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</si>
  <si>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</si>
  <si>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</si>
  <si>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</si>
  <si>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</si>
  <si>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</si>
  <si>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</si>
  <si>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</si>
  <si>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</si>
  <si>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</si>
  <si>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</si>
  <si>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</si>
  <si>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</si>
  <si>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</si>
  <si>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</si>
  <si>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</si>
  <si>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</si>
  <si>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</si>
  <si>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</si>
  <si>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</si>
  <si>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</si>
  <si>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</si>
  <si>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</si>
  <si>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</si>
  <si>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</si>
  <si>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</si>
  <si>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</si>
  <si>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</si>
  <si>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</si>
  <si>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</si>
  <si>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</si>
  <si>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</si>
  <si>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</si>
  <si>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</si>
  <si>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</si>
  <si>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</si>
  <si>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</si>
  <si>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</si>
  <si>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</si>
  <si>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</si>
  <si>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</si>
  <si>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</si>
  <si>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</si>
  <si>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</si>
  <si>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</si>
  <si>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</si>
  <si>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</si>
  <si>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</si>
  <si>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</si>
  <si>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</si>
  <si>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</si>
  <si>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</si>
  <si>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</si>
  <si>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</si>
  <si>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</si>
  <si>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</si>
  <si>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</si>
  <si>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</si>
  <si>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</si>
  <si>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</si>
  <si>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</si>
  <si>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</si>
  <si>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</si>
  <si>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</si>
  <si>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</si>
  <si>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</si>
  <si>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</si>
  <si>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</si>
  <si>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</si>
  <si>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</si>
  <si>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</si>
  <si>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</si>
  <si>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</si>
  <si>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</si>
  <si>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</si>
  <si>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</si>
  <si>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</si>
  <si>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</si>
  <si>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</si>
  <si>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</si>
  <si>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</si>
  <si>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</si>
  <si>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</si>
  <si>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</si>
  <si>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</si>
  <si>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</si>
  <si>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</si>
  <si>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</si>
  <si>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</si>
  <si>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</si>
  <si>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</si>
  <si>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</si>
  <si>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</si>
  <si>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</si>
  <si>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</si>
  <si>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</si>
  <si>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</si>
  <si>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</si>
  <si>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</si>
  <si>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</si>
  <si>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</si>
  <si>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</si>
  <si>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</si>
  <si>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</si>
  <si>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</si>
  <si>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</si>
  <si>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</si>
  <si>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</si>
  <si>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</si>
  <si>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</si>
  <si>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</si>
  <si>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002/2020</t>
  </si>
  <si>
    <t>LUIS JAIME GONZALEZ TRIANA</t>
  </si>
  <si>
    <t>Representante Legal Suplente Plural Especial</t>
  </si>
  <si>
    <t>El contratista analizará el mercado de aceite de palma, con el fin de determinar los supuestos apropiados para modelar y estimar el costo promedio de mercado por flete. También, justificará el costo mencionado mediante el desarrollo de un modelo en excel que permita simular dicho costo.</t>
  </si>
  <si>
    <t>DREWRY MARITIME SERVICES (ASIA) PTE. LTD.</t>
  </si>
  <si>
    <t>Julio César Laguna Loaiza</t>
  </si>
  <si>
    <t>No se suscribió contrato o convenio interadministrativo, dada la naturaleza de la organización.</t>
  </si>
  <si>
    <t>No se suscribió contrato con consorcios o uniones temporales</t>
  </si>
  <si>
    <t>ANGEL LUIS MOSQUERA VELASCO</t>
  </si>
  <si>
    <t>Jefe de servicios generales</t>
  </si>
  <si>
    <t>El valor inicial del contrato se hizo por la suma de USD23.205, incluido IVA, a una TRM de COP4.200; el contratista es una persona jurídica extranjera residente en Singapore, identificada con el No. 200705426N; se da un menor avance presupuestal real debido a que el pago se realizó con una TRM inferior a la inicialmente utilizada en el análisis presupuestal</t>
  </si>
  <si>
    <t>LOZANO VILLAMIZAR Y MORALES ABOGADOS SAS</t>
  </si>
  <si>
    <t>CONSULTORIA JURIDICA REPRESENTACION DEL FEP PARA EL PALMISTE, EL ACEITE DE PALMA Y SUS FRACCCIONES EN PROCESO DE
REORGANIZACIÓN DE LA EXTRACTORA CUSIANA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</si>
</sst>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1" formatCode="_-* #,##0_-;\-* #,##0_-;_-* &quot;-&quot;_-;_-@_-"/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33">
    <xf numFmtId="0" fontId="0" fillId="0" borderId="0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22" applyFill="1" applyBorder="1" applyAlignment="1" applyProtection="1">
      <alignment vertical="center"/>
      <protection locked="0"/>
    </xf>
    <xf numFmtId="0" fontId="3" fillId="5" borderId="3" xfId="23" applyFill="1" applyBorder="1" applyAlignment="1" applyProtection="1">
      <alignment vertical="center"/>
      <protection locked="0"/>
    </xf>
    <xf numFmtId="0" fontId="3" fillId="5" borderId="3" xfId="24" applyFill="1" applyBorder="1" applyAlignment="1" applyProtection="1">
      <alignment vertical="center"/>
      <protection locked="0"/>
    </xf>
    <xf numFmtId="0" fontId="3" fillId="5" borderId="3" xfId="19" applyFill="1" applyBorder="1" applyAlignment="1" applyProtection="1">
      <alignment vertical="center"/>
      <protection locked="0"/>
    </xf>
    <xf numFmtId="0" fontId="3" fillId="4" borderId="3" xfId="26" applyFill="1" applyBorder="1" applyAlignment="1" applyProtection="1">
      <alignment vertical="center"/>
      <protection locked="0"/>
    </xf>
    <xf numFmtId="0" fontId="3" fillId="4" borderId="3" xfId="21" applyFill="1" applyBorder="1" applyAlignment="1" applyProtection="1">
      <alignment vertical="center"/>
      <protection locked="0"/>
    </xf>
    <xf numFmtId="0" fontId="3" fillId="4" borderId="3" xfId="27" applyFill="1" applyBorder="1" applyAlignment="1" applyProtection="1">
      <alignment vertical="center"/>
      <protection locked="0"/>
    </xf>
    <xf numFmtId="0" fontId="3" fillId="5" borderId="3" xfId="28" applyFill="1" applyBorder="1" applyAlignment="1" applyProtection="1">
      <alignment vertical="center"/>
      <protection locked="0"/>
    </xf>
    <xf numFmtId="0" fontId="3" fillId="5" borderId="3" xfId="29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164" fontId="0" fillId="0" borderId="0" xfId="0" applyNumberFormat="1"/>
    <xf numFmtId="41" fontId="0" fillId="0" borderId="0" xfId="31" applyFont="1"/>
    <xf numFmtId="42" fontId="0" fillId="0" borderId="0" xfId="32" applyFont="1"/>
    <xf numFmtId="0" fontId="1" fillId="2" borderId="1" xfId="0" applyFont="1" applyFill="1" applyBorder="1" applyAlignment="1">
      <alignment horizontal="center" vertical="center"/>
    </xf>
    <xf numFmtId="0" fontId="4" fillId="0" borderId="3" xfId="25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4" borderId="3" xfId="3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4" borderId="3" xfId="8" applyFill="1" applyBorder="1" applyAlignment="1" applyProtection="1">
      <alignment vertical="center" wrapText="1"/>
      <protection locked="0"/>
    </xf>
  </cellXfs>
  <cellStyles count="33">
    <cellStyle name="Millares [0]" xfId="31" builtinId="6"/>
    <cellStyle name="Moneda [0]" xfId="32" builtinId="7"/>
    <cellStyle name="Normal" xfId="0" builtinId="0"/>
    <cellStyle name="Normal 10" xfId="10" xr:uid="{A94207B9-D8A3-4F16-9455-DC457EF9D63B}"/>
    <cellStyle name="Normal 11" xfId="12" xr:uid="{536CAB54-49F4-4966-9F80-3B35D712175E}"/>
    <cellStyle name="Normal 12" xfId="2" xr:uid="{D1A574EB-1AA0-405F-9560-6B48E9DB57AA}"/>
    <cellStyle name="Normal 13" xfId="13" xr:uid="{D3D47E70-B54F-4834-B65E-427C6D9FC6BB}"/>
    <cellStyle name="Normal 14" xfId="15" xr:uid="{3B0E80A0-C3C1-4215-B5F6-7F5226538C15}"/>
    <cellStyle name="Normal 15" xfId="14" xr:uid="{230B65E4-43BC-42C2-869C-929F11095821}"/>
    <cellStyle name="Normal 16" xfId="16" xr:uid="{EE1A4AC2-9D86-4A4B-8C74-F021AB0AF387}"/>
    <cellStyle name="Normal 17" xfId="17" xr:uid="{5F75DAC4-B546-41FC-A425-7E56342616D2}"/>
    <cellStyle name="Normal 18" xfId="1" xr:uid="{130D229A-7966-4A29-854A-F71A4DDF706D}"/>
    <cellStyle name="Normal 19" xfId="18" xr:uid="{34A82EF5-DB5A-4F55-AACE-E47FD35D1F10}"/>
    <cellStyle name="Normal 2" xfId="4" xr:uid="{08A172C4-F52C-4A6D-903A-8F628FAD8793}"/>
    <cellStyle name="Normal 20" xfId="22" xr:uid="{73E5AF15-5F85-4D9F-B4DD-B0555A0EEB90}"/>
    <cellStyle name="Normal 21" xfId="23" xr:uid="{55562168-2727-4B6D-9E2C-82F2F750F6CE}"/>
    <cellStyle name="Normal 22" xfId="24" xr:uid="{7796E513-613D-48EF-8BB1-3BF4AC308651}"/>
    <cellStyle name="Normal 23" xfId="19" xr:uid="{1425D536-7855-46BB-ACF6-AE663BED0E23}"/>
    <cellStyle name="Normal 24" xfId="26" xr:uid="{0277403A-FADA-4639-B37C-A5C81C6EFF55}"/>
    <cellStyle name="Normal 25" xfId="21" xr:uid="{40613590-6777-4A8E-8846-42A8F3D1B48B}"/>
    <cellStyle name="Normal 26" xfId="27" xr:uid="{9AE9BC2B-8FEC-4853-B5DB-32787BCE9235}"/>
    <cellStyle name="Normal 27" xfId="28" xr:uid="{2F41B4BC-A010-42FA-B3BF-B656E89043BD}"/>
    <cellStyle name="Normal 28" xfId="29" xr:uid="{6EB40286-ED6D-4CA2-9B39-0A22ABEB59ED}"/>
    <cellStyle name="Normal 29" xfId="25" xr:uid="{E4CC56FA-E76C-4BF0-ACA4-65C3716B7F16}"/>
    <cellStyle name="Normal 3" xfId="7" xr:uid="{23219AD7-6276-4972-B7DE-6E24F1F16FA4}"/>
    <cellStyle name="Normal 30" xfId="20" xr:uid="{C4A49D37-1E16-4114-9710-4B8A00CC34F7}"/>
    <cellStyle name="Normal 31" xfId="30" xr:uid="{61C4D481-8BFA-4E4E-A1DC-5B38DFBE22EE}"/>
    <cellStyle name="Normal 4" xfId="8" xr:uid="{430ECC48-8744-45C4-A3B8-328F1C7B1355}"/>
    <cellStyle name="Normal 5" xfId="3" xr:uid="{5DBFC79B-0680-469C-8CDE-62BD8AFF3A30}"/>
    <cellStyle name="Normal 6" xfId="6" xr:uid="{7BC6565D-529C-40AD-BEF2-467512BFA99C}"/>
    <cellStyle name="Normal 7" xfId="9" xr:uid="{44A3F771-0FC1-46E5-9ADD-D120C7699918}"/>
    <cellStyle name="Normal 8" xfId="5" xr:uid="{1BCDF68D-A0B3-4B59-8466-FD476463C486}"/>
    <cellStyle name="Normal 9" xfId="11" xr:uid="{1AE05A8F-0658-42CE-B65D-8F3A2F4211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E6" sqref="E6"/>
    </sheetView>
  </sheetViews>
  <sheetFormatPr baseColWidth="10" defaultColWidth="8.90625" defaultRowHeight="14.5" x14ac:dyDescent="0.35"/>
  <cols>
    <col min="2" max="2" width="21" customWidth="1"/>
    <col min="3" max="3" width="20.26953125" customWidth="1"/>
    <col min="4" max="4" width="28.906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30" t="s">
        <v>1</v>
      </c>
      <c r="E1" s="31"/>
      <c r="F1" s="31"/>
    </row>
    <row r="2" spans="1:57" x14ac:dyDescent="0.35">
      <c r="B2" s="1" t="s">
        <v>2</v>
      </c>
      <c r="C2" s="1">
        <v>423</v>
      </c>
      <c r="D2" s="32" t="s">
        <v>3</v>
      </c>
      <c r="E2" s="33"/>
      <c r="F2" s="33"/>
    </row>
    <row r="3" spans="1:57" x14ac:dyDescent="0.35">
      <c r="B3" s="1" t="s">
        <v>4</v>
      </c>
      <c r="C3" s="1">
        <v>1</v>
      </c>
      <c r="D3" s="32"/>
      <c r="E3" s="33"/>
      <c r="F3" s="33"/>
    </row>
    <row r="4" spans="1:57" x14ac:dyDescent="0.35">
      <c r="B4" s="1" t="s">
        <v>5</v>
      </c>
      <c r="C4" s="1">
        <v>66</v>
      </c>
    </row>
    <row r="5" spans="1:57" x14ac:dyDescent="0.35">
      <c r="B5" s="1" t="s">
        <v>6</v>
      </c>
      <c r="C5" s="5">
        <v>44043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22" t="s">
        <v>10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s="25" customFormat="1" ht="29.5" thickBot="1" x14ac:dyDescent="0.4">
      <c r="C10" s="24" t="s">
        <v>11</v>
      </c>
      <c r="D10" s="24" t="s">
        <v>12</v>
      </c>
      <c r="E10" s="24" t="s">
        <v>13</v>
      </c>
      <c r="F10" s="24" t="s">
        <v>14</v>
      </c>
      <c r="G10" s="24" t="s">
        <v>15</v>
      </c>
      <c r="H10" s="24" t="s">
        <v>16</v>
      </c>
      <c r="I10" s="24" t="s">
        <v>17</v>
      </c>
      <c r="J10" s="24" t="s">
        <v>18</v>
      </c>
      <c r="K10" s="24" t="s">
        <v>19</v>
      </c>
      <c r="L10" s="24" t="s">
        <v>20</v>
      </c>
      <c r="M10" s="24" t="s">
        <v>21</v>
      </c>
      <c r="N10" s="24" t="s">
        <v>22</v>
      </c>
      <c r="O10" s="24" t="s">
        <v>23</v>
      </c>
      <c r="P10" s="24" t="s">
        <v>24</v>
      </c>
      <c r="Q10" s="24" t="s">
        <v>25</v>
      </c>
      <c r="R10" s="24" t="s">
        <v>26</v>
      </c>
      <c r="S10" s="24" t="s">
        <v>27</v>
      </c>
      <c r="T10" s="24" t="s">
        <v>28</v>
      </c>
      <c r="U10" s="24" t="s">
        <v>29</v>
      </c>
      <c r="V10" s="24" t="s">
        <v>30</v>
      </c>
      <c r="W10" s="24" t="s">
        <v>31</v>
      </c>
      <c r="X10" s="24" t="s">
        <v>32</v>
      </c>
      <c r="Y10" s="24" t="s">
        <v>33</v>
      </c>
      <c r="Z10" s="24" t="s">
        <v>34</v>
      </c>
      <c r="AA10" s="24" t="s">
        <v>35</v>
      </c>
      <c r="AB10" s="24" t="s">
        <v>36</v>
      </c>
      <c r="AC10" s="24" t="s">
        <v>37</v>
      </c>
      <c r="AD10" s="24" t="s">
        <v>38</v>
      </c>
      <c r="AE10" s="24" t="s">
        <v>39</v>
      </c>
      <c r="AF10" s="24" t="s">
        <v>40</v>
      </c>
      <c r="AG10" s="24" t="s">
        <v>41</v>
      </c>
      <c r="AH10" s="24" t="s">
        <v>42</v>
      </c>
      <c r="AI10" s="24" t="s">
        <v>43</v>
      </c>
      <c r="AJ10" s="24" t="s">
        <v>44</v>
      </c>
      <c r="AK10" s="24" t="s">
        <v>45</v>
      </c>
      <c r="AL10" s="24" t="s">
        <v>46</v>
      </c>
      <c r="AM10" s="24" t="s">
        <v>47</v>
      </c>
      <c r="AN10" s="24" t="s">
        <v>48</v>
      </c>
      <c r="AO10" s="24" t="s">
        <v>49</v>
      </c>
      <c r="AP10" s="24" t="s">
        <v>50</v>
      </c>
      <c r="AQ10" s="24" t="s">
        <v>51</v>
      </c>
      <c r="AR10" s="24" t="s">
        <v>52</v>
      </c>
      <c r="AS10" s="24" t="s">
        <v>53</v>
      </c>
      <c r="AT10" s="24" t="s">
        <v>54</v>
      </c>
      <c r="AU10" s="24" t="s">
        <v>55</v>
      </c>
      <c r="AV10" s="24" t="s">
        <v>56</v>
      </c>
      <c r="AW10" s="24" t="s">
        <v>57</v>
      </c>
      <c r="AX10" s="24" t="s">
        <v>58</v>
      </c>
      <c r="AY10" s="24" t="s">
        <v>59</v>
      </c>
      <c r="AZ10" s="24" t="s">
        <v>60</v>
      </c>
      <c r="BA10" s="24" t="s">
        <v>61</v>
      </c>
      <c r="BB10" s="24" t="s">
        <v>62</v>
      </c>
      <c r="BC10" s="24" t="s">
        <v>63</v>
      </c>
      <c r="BD10" s="24" t="s">
        <v>64</v>
      </c>
      <c r="BE10" s="24" t="s">
        <v>65</v>
      </c>
    </row>
    <row r="11" spans="1:57" s="29" customFormat="1" ht="73" thickBot="1" x14ac:dyDescent="0.4">
      <c r="A11" s="24">
        <v>1</v>
      </c>
      <c r="B11" s="29" t="s">
        <v>66</v>
      </c>
      <c r="C11" s="28" t="s">
        <v>81</v>
      </c>
      <c r="D11" s="34" t="s">
        <v>318</v>
      </c>
      <c r="E11" s="28" t="s">
        <v>67</v>
      </c>
      <c r="F11" s="35" t="s">
        <v>67</v>
      </c>
      <c r="G11" s="28" t="s">
        <v>67</v>
      </c>
      <c r="H11" s="28"/>
      <c r="I11" s="28" t="s">
        <v>67</v>
      </c>
      <c r="J11" s="28" t="s">
        <v>235</v>
      </c>
      <c r="K11" s="28" t="s">
        <v>67</v>
      </c>
      <c r="L11" s="28" t="s">
        <v>123</v>
      </c>
      <c r="M11" s="28" t="s">
        <v>123</v>
      </c>
      <c r="N11" s="28" t="s">
        <v>67</v>
      </c>
      <c r="O11" s="36" t="s">
        <v>67</v>
      </c>
      <c r="P11" s="28" t="s">
        <v>67</v>
      </c>
      <c r="Q11" s="28"/>
      <c r="R11" s="28" t="s">
        <v>67</v>
      </c>
      <c r="S11" s="28"/>
      <c r="T11" s="28" t="s">
        <v>146</v>
      </c>
      <c r="U11" s="28" t="s">
        <v>109</v>
      </c>
      <c r="V11" s="28" t="s">
        <v>118</v>
      </c>
      <c r="W11" s="28"/>
      <c r="X11" s="28"/>
      <c r="Y11" s="28" t="s">
        <v>146</v>
      </c>
      <c r="Z11" s="28" t="s">
        <v>67</v>
      </c>
      <c r="AA11" s="28" t="s">
        <v>67</v>
      </c>
      <c r="AB11" s="28" t="s">
        <v>67</v>
      </c>
      <c r="AC11" s="28" t="s">
        <v>123</v>
      </c>
      <c r="AD11" s="35" t="s">
        <v>67</v>
      </c>
      <c r="AE11" s="28" t="s">
        <v>109</v>
      </c>
      <c r="AF11" s="28" t="s">
        <v>121</v>
      </c>
      <c r="AG11" s="28"/>
      <c r="AH11" s="28"/>
      <c r="AI11" s="28" t="s">
        <v>146</v>
      </c>
      <c r="AJ11" s="28" t="s">
        <v>67</v>
      </c>
      <c r="AK11" s="28" t="s">
        <v>67</v>
      </c>
      <c r="AL11" s="28" t="s">
        <v>67</v>
      </c>
      <c r="AM11" s="28"/>
      <c r="AN11" s="28"/>
      <c r="AO11" s="28" t="s">
        <v>146</v>
      </c>
      <c r="AP11" s="28" t="s">
        <v>67</v>
      </c>
      <c r="AQ11" s="28" t="s">
        <v>67</v>
      </c>
      <c r="AR11" s="28"/>
      <c r="AS11" s="28" t="s">
        <v>67</v>
      </c>
      <c r="AT11" s="28"/>
      <c r="AU11" s="28" t="s">
        <v>113</v>
      </c>
      <c r="AV11" s="28"/>
      <c r="AW11" s="28"/>
      <c r="AX11" s="35" t="s">
        <v>67</v>
      </c>
      <c r="AY11" s="35" t="s">
        <v>67</v>
      </c>
      <c r="AZ11" s="35" t="s">
        <v>67</v>
      </c>
      <c r="BA11" s="28"/>
      <c r="BB11" s="28"/>
      <c r="BC11" s="28"/>
      <c r="BD11" s="28"/>
      <c r="BE11" s="28" t="s">
        <v>67</v>
      </c>
    </row>
    <row r="12" spans="1:57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ht="15" thickBot="1" x14ac:dyDescent="0.4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gCNuf26DtoZXkrPHDEZ/iXOVlcyjCp4H+s3qsoR09J5BWey349bp6eQGceUvEpmZ6k5jTR302covnEfCX77X2Q==" saltValue="wkxaLIib1v8/JoBSqTNcCQ==" spinCount="100000" sheet="1" objects="1" scenarios="1" selectLockedCells="1" selectUnlockedCell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C12" sqref="C12"/>
    </sheetView>
  </sheetViews>
  <sheetFormatPr baseColWidth="10" defaultColWidth="8.90625" defaultRowHeight="14.5" x14ac:dyDescent="0.35"/>
  <cols>
    <col min="2" max="2" width="21" customWidth="1"/>
    <col min="3" max="3" width="24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57.36328125" customWidth="1"/>
    <col min="52" max="52" width="12.6328125" bestFit="1" customWidth="1"/>
    <col min="53" max="256" width="8" hidden="1"/>
  </cols>
  <sheetData>
    <row r="1" spans="1:52" x14ac:dyDescent="0.35">
      <c r="B1" s="1" t="s">
        <v>0</v>
      </c>
      <c r="C1" s="1">
        <v>59</v>
      </c>
      <c r="D1" s="30" t="s">
        <v>1</v>
      </c>
      <c r="E1" s="31"/>
      <c r="F1" s="31"/>
    </row>
    <row r="2" spans="1:52" x14ac:dyDescent="0.35">
      <c r="B2" s="1" t="s">
        <v>2</v>
      </c>
      <c r="C2" s="1">
        <v>424</v>
      </c>
      <c r="D2" s="32" t="s">
        <v>240</v>
      </c>
      <c r="E2" s="33"/>
      <c r="F2" s="33"/>
    </row>
    <row r="3" spans="1:52" x14ac:dyDescent="0.35">
      <c r="B3" s="1" t="s">
        <v>4</v>
      </c>
      <c r="C3" s="1">
        <v>1</v>
      </c>
      <c r="D3" s="32"/>
      <c r="E3" s="33"/>
      <c r="F3" s="33"/>
    </row>
    <row r="4" spans="1:52" x14ac:dyDescent="0.35">
      <c r="B4" s="1" t="s">
        <v>5</v>
      </c>
      <c r="C4" s="1">
        <v>66</v>
      </c>
      <c r="AS4" s="17"/>
    </row>
    <row r="5" spans="1:52" x14ac:dyDescent="0.35">
      <c r="B5" s="1" t="s">
        <v>6</v>
      </c>
      <c r="C5" s="5">
        <v>44043</v>
      </c>
      <c r="AS5" s="16"/>
    </row>
    <row r="6" spans="1:52" x14ac:dyDescent="0.35">
      <c r="B6" s="1" t="s">
        <v>7</v>
      </c>
      <c r="C6" s="1">
        <v>1</v>
      </c>
      <c r="D6" s="1" t="s">
        <v>8</v>
      </c>
      <c r="AS6" s="16"/>
    </row>
    <row r="8" spans="1:52" x14ac:dyDescent="0.35">
      <c r="A8" s="1" t="s">
        <v>9</v>
      </c>
      <c r="B8" s="22" t="s">
        <v>241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2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2" s="25" customFormat="1" ht="29.5" thickBot="1" x14ac:dyDescent="0.4">
      <c r="C10" s="24" t="s">
        <v>11</v>
      </c>
      <c r="D10" s="24" t="s">
        <v>12</v>
      </c>
      <c r="E10" s="24" t="s">
        <v>13</v>
      </c>
      <c r="F10" s="24" t="s">
        <v>14</v>
      </c>
      <c r="G10" s="24" t="s">
        <v>15</v>
      </c>
      <c r="H10" s="24" t="s">
        <v>16</v>
      </c>
      <c r="I10" s="24" t="s">
        <v>17</v>
      </c>
      <c r="J10" s="24" t="s">
        <v>18</v>
      </c>
      <c r="K10" s="24" t="s">
        <v>21</v>
      </c>
      <c r="L10" s="24" t="s">
        <v>22</v>
      </c>
      <c r="M10" s="24" t="s">
        <v>19</v>
      </c>
      <c r="N10" s="24" t="s">
        <v>25</v>
      </c>
      <c r="O10" s="24" t="s">
        <v>26</v>
      </c>
      <c r="P10" s="24" t="s">
        <v>27</v>
      </c>
      <c r="Q10" s="24" t="s">
        <v>28</v>
      </c>
      <c r="R10" s="24" t="s">
        <v>29</v>
      </c>
      <c r="S10" s="24" t="s">
        <v>30</v>
      </c>
      <c r="T10" s="24" t="s">
        <v>31</v>
      </c>
      <c r="U10" s="24" t="s">
        <v>32</v>
      </c>
      <c r="V10" s="24" t="s">
        <v>33</v>
      </c>
      <c r="W10" s="24" t="s">
        <v>34</v>
      </c>
      <c r="X10" s="24" t="s">
        <v>35</v>
      </c>
      <c r="Y10" s="24" t="s">
        <v>39</v>
      </c>
      <c r="Z10" s="24" t="s">
        <v>40</v>
      </c>
      <c r="AA10" s="24" t="s">
        <v>41</v>
      </c>
      <c r="AB10" s="24" t="s">
        <v>42</v>
      </c>
      <c r="AC10" s="24" t="s">
        <v>43</v>
      </c>
      <c r="AD10" s="24" t="s">
        <v>44</v>
      </c>
      <c r="AE10" s="24" t="s">
        <v>45</v>
      </c>
      <c r="AF10" s="24" t="s">
        <v>46</v>
      </c>
      <c r="AG10" s="24" t="s">
        <v>47</v>
      </c>
      <c r="AH10" s="24" t="s">
        <v>48</v>
      </c>
      <c r="AI10" s="24" t="s">
        <v>49</v>
      </c>
      <c r="AJ10" s="24" t="s">
        <v>50</v>
      </c>
      <c r="AK10" s="24" t="s">
        <v>51</v>
      </c>
      <c r="AL10" s="24" t="s">
        <v>52</v>
      </c>
      <c r="AM10" s="24" t="s">
        <v>53</v>
      </c>
      <c r="AN10" s="24" t="s">
        <v>54</v>
      </c>
      <c r="AO10" s="24" t="s">
        <v>55</v>
      </c>
      <c r="AP10" s="24" t="s">
        <v>56</v>
      </c>
      <c r="AQ10" s="24" t="s">
        <v>57</v>
      </c>
      <c r="AR10" s="24" t="s">
        <v>58</v>
      </c>
      <c r="AS10" s="24" t="s">
        <v>59</v>
      </c>
      <c r="AT10" s="24" t="s">
        <v>60</v>
      </c>
      <c r="AU10" s="24" t="s">
        <v>61</v>
      </c>
      <c r="AV10" s="24" t="s">
        <v>62</v>
      </c>
      <c r="AW10" s="24" t="s">
        <v>63</v>
      </c>
      <c r="AX10" s="24" t="s">
        <v>64</v>
      </c>
      <c r="AY10" s="24" t="s">
        <v>65</v>
      </c>
    </row>
    <row r="11" spans="1:52" s="37" customFormat="1" ht="87.5" thickBot="1" x14ac:dyDescent="0.4">
      <c r="A11" s="19">
        <v>1</v>
      </c>
      <c r="B11" s="37" t="s">
        <v>66</v>
      </c>
      <c r="C11" s="4" t="s">
        <v>69</v>
      </c>
      <c r="D11" s="4" t="s">
        <v>67</v>
      </c>
      <c r="E11" s="4" t="s">
        <v>319</v>
      </c>
      <c r="F11" s="3">
        <v>43964</v>
      </c>
      <c r="G11" s="6" t="s">
        <v>320</v>
      </c>
      <c r="H11" s="7">
        <v>79626682</v>
      </c>
      <c r="I11" s="8" t="s">
        <v>321</v>
      </c>
      <c r="J11" s="4" t="s">
        <v>82</v>
      </c>
      <c r="K11" s="4" t="s">
        <v>264</v>
      </c>
      <c r="L11" s="4" t="s">
        <v>67</v>
      </c>
      <c r="M11" s="9" t="s">
        <v>322</v>
      </c>
      <c r="N11" s="10">
        <v>97461000</v>
      </c>
      <c r="O11" s="4" t="s">
        <v>81</v>
      </c>
      <c r="P11" s="4"/>
      <c r="Q11" s="4" t="s">
        <v>67</v>
      </c>
      <c r="R11" s="4" t="s">
        <v>86</v>
      </c>
      <c r="S11" s="4" t="s">
        <v>75</v>
      </c>
      <c r="T11" s="4"/>
      <c r="U11" s="11">
        <v>999999999</v>
      </c>
      <c r="V11" s="4" t="s">
        <v>73</v>
      </c>
      <c r="W11" s="4" t="s">
        <v>67</v>
      </c>
      <c r="X11" s="12" t="s">
        <v>323</v>
      </c>
      <c r="Y11" s="4" t="s">
        <v>90</v>
      </c>
      <c r="Z11" s="4" t="s">
        <v>121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99</v>
      </c>
      <c r="AG11" s="13">
        <v>93123689</v>
      </c>
      <c r="AH11" s="4"/>
      <c r="AI11" s="4" t="s">
        <v>67</v>
      </c>
      <c r="AJ11" s="4" t="s">
        <v>67</v>
      </c>
      <c r="AK11" s="14" t="s">
        <v>324</v>
      </c>
      <c r="AL11" s="15">
        <f>49+13</f>
        <v>62</v>
      </c>
      <c r="AM11" s="4" t="s">
        <v>103</v>
      </c>
      <c r="AN11" s="4">
        <v>0</v>
      </c>
      <c r="AO11" s="4" t="s">
        <v>93</v>
      </c>
      <c r="AP11" s="4">
        <v>0</v>
      </c>
      <c r="AQ11" s="15">
        <v>13</v>
      </c>
      <c r="AR11" s="3">
        <v>43964</v>
      </c>
      <c r="AS11" s="3">
        <v>44026</v>
      </c>
      <c r="AT11" s="3" t="s">
        <v>67</v>
      </c>
      <c r="AU11" s="15">
        <v>100</v>
      </c>
      <c r="AV11" s="15">
        <v>100</v>
      </c>
      <c r="AW11" s="15">
        <v>100</v>
      </c>
      <c r="AX11" s="15">
        <v>89</v>
      </c>
      <c r="AY11" s="20" t="s">
        <v>329</v>
      </c>
    </row>
    <row r="12" spans="1:52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2" ht="15" thickBot="1" x14ac:dyDescent="0.4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15" spans="1:52" x14ac:dyDescent="0.35">
      <c r="AZ15" s="18"/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TKPxVDl6RPW1fdgbIiPy08x6uHu/+euvVOxawi2sVMiRKurQ/Ou0HiMkpodpa8tjkEpM9mR5T3uRXjayG2iNLQ==" saltValue="USzruQF0Ph3ItPIVrnLhNg==" spinCount="100000" sheet="1" objects="1" scenarios="1" selectLockedCells="1" selectUnlockedCell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G3" sqref="G3"/>
    </sheetView>
  </sheetViews>
  <sheetFormatPr baseColWidth="10" defaultColWidth="8.90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34.08984375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30" t="s">
        <v>1</v>
      </c>
      <c r="E1" s="31"/>
      <c r="F1" s="31"/>
    </row>
    <row r="2" spans="1:21" x14ac:dyDescent="0.35">
      <c r="B2" s="1" t="s">
        <v>2</v>
      </c>
      <c r="C2" s="1">
        <v>425</v>
      </c>
      <c r="D2" s="32" t="s">
        <v>272</v>
      </c>
      <c r="E2" s="33"/>
      <c r="F2" s="33"/>
    </row>
    <row r="3" spans="1:21" x14ac:dyDescent="0.35">
      <c r="B3" s="1" t="s">
        <v>4</v>
      </c>
      <c r="C3" s="1">
        <v>1</v>
      </c>
      <c r="D3" s="32"/>
      <c r="E3" s="33"/>
      <c r="F3" s="33"/>
    </row>
    <row r="4" spans="1:21" x14ac:dyDescent="0.35">
      <c r="B4" s="1" t="s">
        <v>5</v>
      </c>
      <c r="C4" s="1">
        <v>66</v>
      </c>
    </row>
    <row r="5" spans="1:21" x14ac:dyDescent="0.35">
      <c r="B5" s="1" t="s">
        <v>6</v>
      </c>
      <c r="C5" s="5">
        <v>44043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22" t="s">
        <v>273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29" customFormat="1" ht="87" x14ac:dyDescent="0.35">
      <c r="A11" s="24">
        <v>1</v>
      </c>
      <c r="B11" s="29" t="s">
        <v>66</v>
      </c>
      <c r="C11" s="26" t="s">
        <v>69</v>
      </c>
      <c r="D11" s="26" t="s">
        <v>67</v>
      </c>
      <c r="E11" s="26" t="s">
        <v>280</v>
      </c>
      <c r="F11" s="26">
        <v>40</v>
      </c>
      <c r="G11" s="26" t="s">
        <v>327</v>
      </c>
      <c r="H11" s="26">
        <v>80426707</v>
      </c>
      <c r="I11" s="26" t="s">
        <v>328</v>
      </c>
      <c r="J11" s="27">
        <v>44041</v>
      </c>
      <c r="K11" s="26" t="s">
        <v>86</v>
      </c>
      <c r="L11" s="26" t="s">
        <v>75</v>
      </c>
      <c r="M11" s="26"/>
      <c r="N11" s="26">
        <v>900674427</v>
      </c>
      <c r="O11" s="26" t="s">
        <v>138</v>
      </c>
      <c r="P11" s="26" t="s">
        <v>67</v>
      </c>
      <c r="Q11" s="28" t="s">
        <v>330</v>
      </c>
      <c r="R11" s="21" t="s">
        <v>331</v>
      </c>
      <c r="S11" s="26">
        <v>8187200</v>
      </c>
      <c r="T11" s="26">
        <v>30</v>
      </c>
      <c r="U11" s="26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QZTF4U1HVkiAlvM/zpoM5+qXG1ocW+wZYebJ4Y2ZVfXQoDeMOpxNuEEPhf0KGWKoaHTW1vQo0QeZfaBKw3lCWg==" saltValue="AHljD1NrobCo1C/EDYx/+g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F8C20A6F-6CBF-4183-BBC5-4476CE61DC8A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362FE55C-C055-468C-9821-F1A6803B834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547BB3B8-8CBE-49C0-83C9-09259F9030C9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19298094-2A69-4DE9-9B2E-B257A5D5FCD1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C171E400-D8F8-415C-895D-C4A226175DA8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E8DCA972-B3FC-45F3-9D64-6C982D69CCDF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Q11" xr:uid="{F2266CEB-9C07-489C-B6CE-144D2F98D445}">
      <formula1>0</formula1>
      <formula2>4000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D14" sqref="D14"/>
    </sheetView>
  </sheetViews>
  <sheetFormatPr baseColWidth="10" defaultColWidth="8.90625" defaultRowHeight="14.5" x14ac:dyDescent="0.35"/>
  <cols>
    <col min="2" max="2" width="21" customWidth="1"/>
    <col min="3" max="3" width="32" customWidth="1"/>
    <col min="4" max="4" width="22.54296875" customWidth="1"/>
    <col min="5" max="5" width="29.179687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30" t="s">
        <v>1</v>
      </c>
      <c r="E1" s="31"/>
      <c r="F1" s="31"/>
    </row>
    <row r="2" spans="1:43" x14ac:dyDescent="0.35">
      <c r="B2" s="1" t="s">
        <v>2</v>
      </c>
      <c r="C2" s="1">
        <v>426</v>
      </c>
      <c r="D2" s="32" t="s">
        <v>282</v>
      </c>
      <c r="E2" s="33"/>
      <c r="F2" s="33"/>
    </row>
    <row r="3" spans="1:43" x14ac:dyDescent="0.35">
      <c r="B3" s="1" t="s">
        <v>4</v>
      </c>
      <c r="C3" s="1">
        <v>1</v>
      </c>
      <c r="D3" s="32"/>
      <c r="E3" s="33"/>
      <c r="F3" s="33"/>
    </row>
    <row r="4" spans="1:43" x14ac:dyDescent="0.35">
      <c r="B4" s="1" t="s">
        <v>5</v>
      </c>
      <c r="C4" s="1">
        <v>66</v>
      </c>
    </row>
    <row r="5" spans="1:43" x14ac:dyDescent="0.35">
      <c r="B5" s="1" t="s">
        <v>6</v>
      </c>
      <c r="C5" s="5">
        <v>44043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22" t="s">
        <v>283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4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29" customFormat="1" ht="73" thickBot="1" x14ac:dyDescent="0.4">
      <c r="A11" s="24">
        <v>1</v>
      </c>
      <c r="B11" s="29" t="s">
        <v>66</v>
      </c>
      <c r="C11" s="28" t="s">
        <v>81</v>
      </c>
      <c r="D11" s="38" t="s">
        <v>325</v>
      </c>
      <c r="E11" s="28" t="s">
        <v>123</v>
      </c>
      <c r="F11" s="28" t="s">
        <v>67</v>
      </c>
      <c r="G11" s="28" t="s">
        <v>67</v>
      </c>
      <c r="H11" s="28"/>
      <c r="I11" s="28" t="s">
        <v>67</v>
      </c>
      <c r="J11" s="35" t="s">
        <v>67</v>
      </c>
      <c r="K11" s="28" t="s">
        <v>235</v>
      </c>
      <c r="L11" s="28" t="s">
        <v>67</v>
      </c>
      <c r="M11" s="28"/>
      <c r="N11" s="28"/>
      <c r="O11" s="28" t="s">
        <v>146</v>
      </c>
      <c r="P11" s="28" t="s">
        <v>67</v>
      </c>
      <c r="Q11" s="28"/>
      <c r="R11" s="28" t="s">
        <v>126</v>
      </c>
      <c r="S11" s="28" t="s">
        <v>123</v>
      </c>
      <c r="T11" s="28" t="s">
        <v>109</v>
      </c>
      <c r="U11" s="28" t="s">
        <v>121</v>
      </c>
      <c r="V11" s="28"/>
      <c r="W11" s="28"/>
      <c r="X11" s="28" t="s">
        <v>146</v>
      </c>
      <c r="Y11" s="28" t="s">
        <v>67</v>
      </c>
      <c r="Z11" s="28" t="s">
        <v>67</v>
      </c>
      <c r="AA11" s="28" t="s">
        <v>301</v>
      </c>
      <c r="AB11" s="28"/>
      <c r="AC11" s="28"/>
      <c r="AD11" s="28" t="s">
        <v>146</v>
      </c>
      <c r="AE11" s="28" t="s">
        <v>67</v>
      </c>
      <c r="AF11" s="28"/>
      <c r="AG11" s="28" t="s">
        <v>113</v>
      </c>
      <c r="AH11" s="28">
        <v>0</v>
      </c>
      <c r="AI11" s="28">
        <v>0</v>
      </c>
      <c r="AJ11" s="35" t="s">
        <v>67</v>
      </c>
      <c r="AK11" s="35" t="s">
        <v>67</v>
      </c>
      <c r="AL11" s="35" t="s">
        <v>67</v>
      </c>
      <c r="AM11" s="28">
        <v>0</v>
      </c>
      <c r="AN11" s="28">
        <v>0</v>
      </c>
      <c r="AO11" s="28">
        <v>0</v>
      </c>
      <c r="AP11" s="28">
        <v>0</v>
      </c>
      <c r="AQ11" s="28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jLjJZ4hq/ocshNgXXZSvllRyphPy3anGq8HLDnH0p19NdUYVvUwqR26q6JDnXG/bnssz0lbEG2Rea6F1j0j2Zw==" saltValue="3rX0vkod8TSGpxVNDZxgWQ==" spinCount="100000" sheet="1" objects="1" scenarios="1" selectLockedCells="1" selectUnlockedCell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A11" sqref="A11:XFD11"/>
    </sheetView>
  </sheetViews>
  <sheetFormatPr baseColWidth="10" defaultColWidth="8.90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5" width="8" hidden="1"/>
    <col min="256" max="256" width="37.54296875" hidden="1" customWidth="1"/>
  </cols>
  <sheetData>
    <row r="1" spans="1:18" x14ac:dyDescent="0.35">
      <c r="B1" s="1" t="s">
        <v>0</v>
      </c>
      <c r="C1" s="1">
        <v>59</v>
      </c>
      <c r="D1" s="30" t="s">
        <v>1</v>
      </c>
      <c r="E1" s="31"/>
      <c r="F1" s="31"/>
    </row>
    <row r="2" spans="1:18" x14ac:dyDescent="0.35">
      <c r="B2" s="1" t="s">
        <v>2</v>
      </c>
      <c r="C2" s="1">
        <v>427</v>
      </c>
      <c r="D2" s="32" t="s">
        <v>302</v>
      </c>
      <c r="E2" s="33"/>
      <c r="F2" s="33"/>
    </row>
    <row r="3" spans="1:18" x14ac:dyDescent="0.35">
      <c r="B3" s="1" t="s">
        <v>4</v>
      </c>
      <c r="C3" s="1">
        <v>1</v>
      </c>
      <c r="D3" s="32"/>
      <c r="E3" s="33"/>
      <c r="F3" s="33"/>
    </row>
    <row r="4" spans="1:18" x14ac:dyDescent="0.35">
      <c r="B4" s="1" t="s">
        <v>5</v>
      </c>
      <c r="C4" s="1">
        <v>66</v>
      </c>
    </row>
    <row r="5" spans="1:18" x14ac:dyDescent="0.35">
      <c r="B5" s="1" t="s">
        <v>6</v>
      </c>
      <c r="C5" s="5">
        <v>44043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22" t="s">
        <v>303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" thickBot="1" x14ac:dyDescent="0.4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29" customFormat="1" ht="102" thickBot="1" x14ac:dyDescent="0.4">
      <c r="A11" s="24">
        <v>1</v>
      </c>
      <c r="B11" s="29" t="s">
        <v>66</v>
      </c>
      <c r="C11" s="28" t="s">
        <v>81</v>
      </c>
      <c r="D11" s="34" t="s">
        <v>326</v>
      </c>
      <c r="E11" s="28" t="s">
        <v>67</v>
      </c>
      <c r="F11" s="35" t="s">
        <v>67</v>
      </c>
      <c r="G11" s="28" t="s">
        <v>123</v>
      </c>
      <c r="H11" s="28"/>
      <c r="I11" s="28" t="s">
        <v>146</v>
      </c>
      <c r="J11" s="28" t="s">
        <v>67</v>
      </c>
      <c r="K11" s="28" t="s">
        <v>123</v>
      </c>
      <c r="L11" s="28" t="s">
        <v>67</v>
      </c>
      <c r="M11" s="28"/>
      <c r="N11" s="28"/>
      <c r="O11" s="28" t="s">
        <v>146</v>
      </c>
      <c r="P11" s="28" t="s">
        <v>67</v>
      </c>
      <c r="Q11" s="28" t="s">
        <v>67</v>
      </c>
      <c r="R11" s="28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xqCrUDyTjlI1z5tULVLmDO8N7sd5nSZjnYwNJqkhH+TZmAmVz5CtuJ8L40I6dm2tNvALwLD921lqLfhCP4NHBA==" saltValue="m8ctexLmxsRGW4Az+HCmqg==" spinCount="100000" sheet="1" objects="1" scenarios="1" selectLockedCells="1" selectUnlockedCell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2020-08-04T14:40:11Z</dcterms:created>
  <dcterms:modified xsi:type="dcterms:W3CDTF">2020-08-14T17:20:14Z</dcterms:modified>
</cp:coreProperties>
</file>