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EP\06 Contratación\Contrataciones FEP\2021\"/>
    </mc:Choice>
  </mc:AlternateContent>
  <workbookProtection workbookAlgorithmName="SHA-512" workbookHashValue="Bm3bN0+nSX8Ijw1dRDKJMbE+Nxs97E92l1q+YSRmdNGXHtnJCHrscBlrPJvceCBrrtjRiW6CHZtdMHtiZIewkA==" workbookSaltValue="p+XtdII4VmvZtczh08CuDg==" workbookSpinCount="100000" lockStructure="1"/>
  <bookViews>
    <workbookView xWindow="-120" yWindow="-120" windowWidth="20730" windowHeight="11160"/>
  </bookViews>
  <sheets>
    <sheet name="F5.1  CONTRATOS REGIDOS POR..." sheetId="1" r:id="rId1"/>
    <sheet name="F5.2  GESTIÓN CONTRACTUAL-C..." sheetId="2" r:id="rId2"/>
    <sheet name="F5.3  GESTIÓN CONTRACTUAL -..." sheetId="3" r:id="rId3"/>
    <sheet name="F5.4  GESTIÓN CONTRACTUAL -..." sheetId="4" r:id="rId4"/>
    <sheet name="F5.5  GESTIÓN CONTRACTUAL -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3" i="2" l="1"/>
</calcChain>
</file>

<file path=xl/sharedStrings.xml><?xml version="1.0" encoding="utf-8"?>
<sst xmlns="http://schemas.openxmlformats.org/spreadsheetml/2006/main" count="1215" uniqueCount="343">
  <si>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</si>
  <si>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</si>
  <si>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</si>
  <si>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</si>
  <si>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</si>
  <si>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</si>
  <si>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</si>
  <si>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</si>
  <si>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</si>
  <si>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</si>
  <si>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</si>
  <si>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</si>
  <si>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</si>
  <si>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</si>
  <si>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</si>
  <si>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</si>
  <si>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</si>
  <si>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</si>
  <si>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</si>
  <si>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</si>
  <si>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</si>
  <si>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</si>
  <si>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</si>
  <si>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</si>
  <si>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</si>
  <si>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</si>
  <si>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</si>
  <si>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</si>
  <si>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</si>
  <si>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</si>
  <si>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</si>
  <si>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</si>
  <si>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</si>
  <si>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</si>
  <si>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</si>
  <si>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</si>
  <si>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</si>
  <si>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</si>
  <si>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</si>
  <si>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</si>
  <si>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</si>
  <si>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</si>
  <si>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</si>
  <si>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</si>
  <si>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</si>
  <si>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</si>
  <si>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</si>
  <si>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</si>
  <si>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</si>
  <si>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</si>
  <si>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</si>
  <si>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</si>
  <si>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</si>
  <si>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</si>
  <si>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</si>
  <si>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</si>
  <si>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</si>
  <si>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</si>
  <si>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</si>
  <si>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</si>
  <si>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</si>
  <si>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</si>
  <si>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</si>
  <si>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</si>
  <si>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</si>
  <si>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</si>
  <si>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</si>
  <si>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</si>
  <si>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</si>
  <si>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</si>
  <si>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</si>
  <si>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</si>
  <si>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</si>
  <si>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</si>
  <si>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</si>
  <si>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</si>
  <si>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</si>
  <si>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</si>
  <si>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</si>
  <si>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</si>
  <si>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</si>
  <si>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</si>
  <si>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</si>
  <si>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</si>
  <si>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</si>
  <si>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</si>
  <si>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</si>
  <si>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</si>
  <si>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</si>
  <si>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</si>
  <si>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</si>
  <si>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</si>
  <si>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</si>
  <si>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</si>
  <si>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</si>
  <si>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</si>
  <si>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</si>
  <si>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</si>
  <si>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</si>
  <si>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</si>
  <si>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</si>
  <si>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</si>
  <si>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</si>
  <si>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</si>
  <si>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</si>
  <si>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</si>
  <si>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</si>
  <si>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</si>
  <si>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</si>
  <si>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</si>
  <si>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</si>
  <si>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</si>
  <si>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</si>
  <si>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</si>
  <si>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</si>
  <si>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</si>
  <si>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</si>
  <si>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</si>
  <si>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</si>
  <si>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</si>
  <si>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</si>
  <si>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</si>
  <si>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</si>
  <si>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</si>
  <si>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</si>
  <si>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</si>
  <si>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</si>
  <si>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</si>
  <si>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</si>
  <si>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</si>
  <si>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</si>
  <si>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</si>
  <si>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</si>
  <si>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</si>
  <si>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</si>
  <si>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</si>
  <si>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</si>
  <si>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</si>
  <si>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</si>
  <si>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</si>
  <si>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</si>
  <si>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</si>
  <si>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</si>
  <si>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</si>
  <si>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</si>
  <si>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</si>
  <si>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</si>
  <si>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</si>
  <si>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</si>
  <si>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</si>
  <si>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</si>
  <si>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</si>
  <si>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</si>
  <si>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</si>
  <si>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</si>
  <si>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</si>
  <si>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</si>
  <si>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</si>
  <si>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</si>
  <si>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</si>
  <si>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</si>
  <si>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</si>
  <si>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</si>
  <si>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</si>
  <si>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</si>
  <si>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</si>
  <si>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</si>
  <si>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</si>
  <si>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</si>
  <si>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</si>
  <si>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</si>
  <si>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</si>
  <si>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</si>
  <si>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</si>
  <si>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</si>
  <si>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</si>
  <si>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</si>
  <si>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</si>
  <si>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</si>
  <si>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</si>
  <si>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</si>
  <si>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</si>
  <si>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</si>
  <si>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</si>
  <si>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</si>
  <si>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</si>
  <si>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</si>
  <si>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</si>
  <si>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</si>
  <si>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</si>
  <si>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</si>
  <si>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</si>
  <si>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</si>
  <si>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</si>
  <si>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</si>
  <si>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</si>
  <si>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</si>
  <si>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</si>
  <si>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</si>
  <si>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</si>
  <si>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</si>
  <si>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</si>
  <si>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</si>
  <si>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</si>
  <si>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</si>
  <si>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</si>
  <si>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</si>
  <si>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</si>
  <si>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</si>
  <si>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</si>
  <si>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</si>
  <si>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</si>
  <si>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</si>
  <si>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</si>
  <si>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</si>
  <si>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</si>
  <si>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</si>
  <si>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</si>
  <si>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</si>
  <si>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</si>
  <si>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</si>
  <si>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</si>
  <si>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</si>
  <si>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</si>
  <si>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</si>
  <si>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</si>
  <si>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</si>
  <si>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</si>
  <si>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</si>
  <si>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</si>
  <si>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</si>
  <si>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</si>
  <si>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</si>
  <si>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</si>
  <si>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</si>
  <si>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</si>
  <si>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</si>
  <si>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</si>
  <si>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</si>
  <si>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</si>
  <si>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</si>
  <si>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</si>
  <si>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</si>
  <si>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</si>
  <si>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</si>
  <si>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</si>
  <si>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</si>
  <si>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</si>
  <si>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</si>
  <si>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</si>
  <si>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</si>
  <si>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</si>
  <si>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</si>
  <si>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</si>
  <si>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</si>
  <si>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</si>
  <si>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</si>
  <si>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</si>
  <si>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</si>
  <si>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</si>
  <si>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</si>
  <si>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</si>
  <si>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</si>
  <si>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</si>
  <si>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</si>
  <si>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</si>
  <si>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</si>
  <si>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</si>
  <si>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</si>
  <si>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</si>
  <si>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</si>
  <si>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</si>
  <si>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</si>
  <si>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</si>
  <si>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</si>
  <si>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</si>
  <si>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</si>
  <si>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</si>
  <si>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</si>
  <si>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</si>
  <si>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</si>
  <si>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</si>
  <si>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</si>
  <si>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</si>
  <si>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</si>
  <si>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</si>
  <si>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</si>
  <si>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</si>
  <si>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</si>
  <si>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</si>
  <si>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</si>
  <si>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</si>
  <si>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</si>
  <si>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</si>
  <si>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</si>
  <si>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</si>
  <si>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</si>
  <si>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</si>
  <si>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</si>
  <si>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</si>
  <si>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</si>
  <si>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</si>
  <si>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</si>
  <si>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</si>
  <si>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</si>
  <si>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</si>
  <si>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</si>
  <si>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</si>
  <si>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</si>
  <si>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</si>
  <si>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</si>
  <si>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</si>
  <si>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</si>
  <si>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</si>
  <si>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</si>
  <si>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</si>
  <si>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</si>
  <si>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</si>
  <si>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</si>
  <si>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No se suscribió contrato o convenio interadministrativo, dada la naturaleza de la organización.</t>
  </si>
  <si>
    <t>No se suscribió contrato con consorcios o uniones temporales</t>
  </si>
  <si>
    <t>001/2021</t>
  </si>
  <si>
    <t>DANIELLA SARDI BLUM</t>
  </si>
  <si>
    <t>Representante Legal Suplente Plural Especial</t>
  </si>
  <si>
    <t>Atender, de forma profesional, leal y ética, el proceso de reorganización empresarial de AGROPECUARIA RIVIERA GAITÁN S.A.S., que cursa actualmente ante la Superintendencia de Sociedades, en nombre y representación de FEDEPALMA-FFP-FEP, a través de uno o varios profesionales en derecho designados por EL CONTRATISTA.</t>
  </si>
  <si>
    <t>LOZANO VILLAMIZAR Y MORALES ABOGADOS SAS</t>
  </si>
  <si>
    <t>Paula Andrea Garavito Guarín</t>
  </si>
  <si>
    <t>El contrato es compartido con el Fondo de Fomento Palmero; la vigencia es hasta que el proceso de reorganización sea archivado definitivamente; el inicio se da a partir de la aprobación de las pólizas, las cuales aún no han sido remitidas por el contratista; dado que el contrato aun no ha iniciado, el avance físico y presupuestal es 0</t>
  </si>
  <si>
    <t>FILA_2</t>
  </si>
  <si>
    <t>002/17</t>
  </si>
  <si>
    <t>LUIS FERNANDO BUCHELLI GUEVARA</t>
  </si>
  <si>
    <t>Julio César Laguna Loaiza</t>
  </si>
  <si>
    <t>El número registrado en la casilla 128 corresponde al periodo comprendido entre el 4/2/2017 al 30/6/2020; El número de días adicionales corresponde al lapso entre el 1/7/2020 al 31/12/2020; El valor adicional registrado corresponde al acumulado de las prórrogas hechas al contrato desde el 31/12/2017 al 31/12/2020; No se prorrogó el contrato para el 2021; Se liquida en febrero del 2021</t>
  </si>
  <si>
    <t>No se expidieron órdenes por monto superior a 5 smlv</t>
  </si>
  <si>
    <t>Realizar el seguimiento, control, información y en general las actividades de observador en las operaciones de importación de los productos del sector de semillas oleaginosas, aceites y grasas animales y vegetales en la jurisdicción de la Administración de Aduanas de Ipiales (Nariño)</t>
  </si>
  <si>
    <t>FILA_3</t>
  </si>
  <si>
    <t>022/10</t>
  </si>
  <si>
    <t>Cristina Triana Soto</t>
  </si>
  <si>
    <t>Representante Legal Suplente General</t>
  </si>
  <si>
    <t>Arrendamiento a EL ARRENDATARIO, el uso y el goce de oficinas destinadas al funcionamiento de la Secretaría Técnica, la Auditoría Interna y la Coordinación Administrativa del FEP Palmero, así como el uso y goce de muebles, equipos de oficina y equipos de cómputo.</t>
  </si>
  <si>
    <t>FEDERACIÓN NACIONAL DE CULTIVADORES DE PALMA DE ACEITE - FEDEPALMA</t>
  </si>
  <si>
    <t>Angel Luis Mosquera Velasco</t>
  </si>
  <si>
    <t>La adición en valor corresponde a la sumatoria del valor total del arrendamiento para las prórrogas. Para el 2021 el valor anual es de $146.651.944. El inicio del contrato es el 01/01/2010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</si>
</sst>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4" fillId="0" borderId="2"/>
  </cellStyleXfs>
  <cellXfs count="3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vertical="center" wrapText="1"/>
      <protection locked="0"/>
    </xf>
    <xf numFmtId="164" fontId="0" fillId="4" borderId="5" xfId="0" applyNumberFormat="1" applyFill="1" applyBorder="1" applyAlignment="1" applyProtection="1">
      <alignment vertical="center" wrapText="1"/>
      <protection locked="0"/>
    </xf>
    <xf numFmtId="0" fontId="0" fillId="0" borderId="5" xfId="0" applyFill="1" applyBorder="1" applyAlignment="1" applyProtection="1">
      <alignment vertical="center" wrapText="1"/>
      <protection locked="0"/>
    </xf>
    <xf numFmtId="164" fontId="0" fillId="0" borderId="5" xfId="0" applyNumberFormat="1" applyFill="1" applyBorder="1" applyAlignment="1" applyProtection="1">
      <alignment vertical="center" wrapText="1"/>
      <protection locked="0"/>
    </xf>
    <xf numFmtId="164" fontId="2" fillId="4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showGridLines="0" tabSelected="1" workbookViewId="0">
      <selection activeCell="D15" sqref="D15"/>
    </sheetView>
  </sheetViews>
  <sheetFormatPr baseColWidth="10" defaultColWidth="9.1796875" defaultRowHeight="14.5" x14ac:dyDescent="0.35"/>
  <cols>
    <col min="2" max="2" width="21" customWidth="1"/>
    <col min="3" max="3" width="22.6328125" customWidth="1"/>
    <col min="4" max="4" width="33.8164062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7" t="s">
        <v>1</v>
      </c>
      <c r="E1" s="8"/>
      <c r="F1" s="8"/>
    </row>
    <row r="2" spans="1:57" ht="14.5" customHeight="1" x14ac:dyDescent="0.35">
      <c r="B2" s="1" t="s">
        <v>2</v>
      </c>
      <c r="C2" s="1">
        <v>423</v>
      </c>
      <c r="D2" s="9" t="s">
        <v>3</v>
      </c>
      <c r="E2" s="10"/>
      <c r="F2" s="10"/>
    </row>
    <row r="3" spans="1:57" x14ac:dyDescent="0.35">
      <c r="B3" s="1" t="s">
        <v>4</v>
      </c>
      <c r="C3" s="1">
        <v>1</v>
      </c>
      <c r="D3" s="9"/>
      <c r="E3" s="10"/>
      <c r="F3" s="10"/>
    </row>
    <row r="4" spans="1:57" x14ac:dyDescent="0.35">
      <c r="B4" s="1" t="s">
        <v>5</v>
      </c>
      <c r="C4" s="1">
        <v>66</v>
      </c>
    </row>
    <row r="5" spans="1:57" x14ac:dyDescent="0.35">
      <c r="B5" s="1" t="s">
        <v>6</v>
      </c>
      <c r="C5" s="4">
        <v>44255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s="12" customFormat="1" ht="29" x14ac:dyDescent="0.35">
      <c r="C10" s="1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19</v>
      </c>
      <c r="L10" s="11" t="s">
        <v>20</v>
      </c>
      <c r="M10" s="11" t="s">
        <v>21</v>
      </c>
      <c r="N10" s="11" t="s">
        <v>22</v>
      </c>
      <c r="O10" s="11" t="s">
        <v>23</v>
      </c>
      <c r="P10" s="11" t="s">
        <v>24</v>
      </c>
      <c r="Q10" s="11" t="s">
        <v>25</v>
      </c>
      <c r="R10" s="11" t="s">
        <v>26</v>
      </c>
      <c r="S10" s="11" t="s">
        <v>27</v>
      </c>
      <c r="T10" s="11" t="s">
        <v>28</v>
      </c>
      <c r="U10" s="11" t="s">
        <v>29</v>
      </c>
      <c r="V10" s="11" t="s">
        <v>30</v>
      </c>
      <c r="W10" s="11" t="s">
        <v>31</v>
      </c>
      <c r="X10" s="11" t="s">
        <v>32</v>
      </c>
      <c r="Y10" s="11" t="s">
        <v>33</v>
      </c>
      <c r="Z10" s="11" t="s">
        <v>34</v>
      </c>
      <c r="AA10" s="11" t="s">
        <v>35</v>
      </c>
      <c r="AB10" s="11" t="s">
        <v>36</v>
      </c>
      <c r="AC10" s="11" t="s">
        <v>37</v>
      </c>
      <c r="AD10" s="11" t="s">
        <v>38</v>
      </c>
      <c r="AE10" s="11" t="s">
        <v>39</v>
      </c>
      <c r="AF10" s="11" t="s">
        <v>40</v>
      </c>
      <c r="AG10" s="11" t="s">
        <v>41</v>
      </c>
      <c r="AH10" s="11" t="s">
        <v>42</v>
      </c>
      <c r="AI10" s="11" t="s">
        <v>43</v>
      </c>
      <c r="AJ10" s="11" t="s">
        <v>44</v>
      </c>
      <c r="AK10" s="11" t="s">
        <v>45</v>
      </c>
      <c r="AL10" s="11" t="s">
        <v>46</v>
      </c>
      <c r="AM10" s="11" t="s">
        <v>47</v>
      </c>
      <c r="AN10" s="11" t="s">
        <v>48</v>
      </c>
      <c r="AO10" s="11" t="s">
        <v>49</v>
      </c>
      <c r="AP10" s="11" t="s">
        <v>50</v>
      </c>
      <c r="AQ10" s="11" t="s">
        <v>51</v>
      </c>
      <c r="AR10" s="11" t="s">
        <v>52</v>
      </c>
      <c r="AS10" s="11" t="s">
        <v>53</v>
      </c>
      <c r="AT10" s="11" t="s">
        <v>54</v>
      </c>
      <c r="AU10" s="11" t="s">
        <v>55</v>
      </c>
      <c r="AV10" s="11" t="s">
        <v>56</v>
      </c>
      <c r="AW10" s="11" t="s">
        <v>57</v>
      </c>
      <c r="AX10" s="11" t="s">
        <v>58</v>
      </c>
      <c r="AY10" s="11" t="s">
        <v>59</v>
      </c>
      <c r="AZ10" s="11" t="s">
        <v>60</v>
      </c>
      <c r="BA10" s="11" t="s">
        <v>61</v>
      </c>
      <c r="BB10" s="11" t="s">
        <v>62</v>
      </c>
      <c r="BC10" s="11" t="s">
        <v>63</v>
      </c>
      <c r="BD10" s="11" t="s">
        <v>64</v>
      </c>
      <c r="BE10" s="11" t="s">
        <v>65</v>
      </c>
    </row>
    <row r="11" spans="1:57" s="16" customFormat="1" ht="72.5" x14ac:dyDescent="0.35">
      <c r="A11" s="11">
        <v>1</v>
      </c>
      <c r="B11" s="16" t="s">
        <v>66</v>
      </c>
      <c r="C11" s="17" t="s">
        <v>81</v>
      </c>
      <c r="D11" s="13" t="s">
        <v>318</v>
      </c>
      <c r="E11" s="13" t="s">
        <v>67</v>
      </c>
      <c r="F11" s="14" t="s">
        <v>67</v>
      </c>
      <c r="G11" s="13" t="s">
        <v>67</v>
      </c>
      <c r="H11" s="13"/>
      <c r="I11" s="13" t="s">
        <v>67</v>
      </c>
      <c r="J11" s="13" t="s">
        <v>235</v>
      </c>
      <c r="K11" s="13" t="s">
        <v>67</v>
      </c>
      <c r="L11" s="13" t="s">
        <v>123</v>
      </c>
      <c r="M11" s="13" t="s">
        <v>123</v>
      </c>
      <c r="N11" s="13" t="s">
        <v>67</v>
      </c>
      <c r="O11" s="15" t="s">
        <v>67</v>
      </c>
      <c r="P11" s="13" t="s">
        <v>67</v>
      </c>
      <c r="Q11" s="13"/>
      <c r="R11" s="13" t="s">
        <v>67</v>
      </c>
      <c r="S11" s="13"/>
      <c r="T11" s="13" t="s">
        <v>146</v>
      </c>
      <c r="U11" s="13" t="s">
        <v>109</v>
      </c>
      <c r="V11" s="13" t="s">
        <v>118</v>
      </c>
      <c r="W11" s="13"/>
      <c r="X11" s="13"/>
      <c r="Y11" s="13" t="s">
        <v>146</v>
      </c>
      <c r="Z11" s="13" t="s">
        <v>67</v>
      </c>
      <c r="AA11" s="13" t="s">
        <v>67</v>
      </c>
      <c r="AB11" s="13" t="s">
        <v>67</v>
      </c>
      <c r="AC11" s="13" t="s">
        <v>123</v>
      </c>
      <c r="AD11" s="14" t="s">
        <v>67</v>
      </c>
      <c r="AE11" s="13" t="s">
        <v>109</v>
      </c>
      <c r="AF11" s="13" t="s">
        <v>121</v>
      </c>
      <c r="AG11" s="13"/>
      <c r="AH11" s="13"/>
      <c r="AI11" s="13" t="s">
        <v>146</v>
      </c>
      <c r="AJ11" s="13" t="s">
        <v>67</v>
      </c>
      <c r="AK11" s="13" t="s">
        <v>67</v>
      </c>
      <c r="AL11" s="13" t="s">
        <v>121</v>
      </c>
      <c r="AM11" s="13"/>
      <c r="AN11" s="13"/>
      <c r="AO11" s="13" t="s">
        <v>146</v>
      </c>
      <c r="AP11" s="13" t="s">
        <v>67</v>
      </c>
      <c r="AQ11" s="13" t="s">
        <v>67</v>
      </c>
      <c r="AR11" s="13"/>
      <c r="AS11" s="13" t="s">
        <v>67</v>
      </c>
      <c r="AT11" s="13"/>
      <c r="AU11" s="13" t="s">
        <v>67</v>
      </c>
      <c r="AV11" s="13"/>
      <c r="AW11" s="13"/>
      <c r="AX11" s="14" t="s">
        <v>67</v>
      </c>
      <c r="AY11" s="14" t="s">
        <v>67</v>
      </c>
      <c r="AZ11" s="14" t="s">
        <v>67</v>
      </c>
      <c r="BA11" s="13"/>
      <c r="BB11" s="13"/>
      <c r="BC11" s="13"/>
      <c r="BD11" s="13"/>
      <c r="BE11" s="13" t="s">
        <v>67</v>
      </c>
    </row>
    <row r="12" spans="1:57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VBN4U5hscwpHNZlzrvI/VTXQayn6UTx2X9mry8AlXTO3N4pn0wlBEoOFw6BCUHYhHQu44wU1SyMiLg4ZTCD20Q==" saltValue="Z0NH0Nnu+/he8htxvvP/YQ==" spinCount="100000" sheet="1" objects="1" scenarios="1"/>
  <mergeCells count="3">
    <mergeCell ref="B8:BE8"/>
    <mergeCell ref="D2:F3"/>
    <mergeCell ref="D1:F1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5"/>
  <sheetViews>
    <sheetView showGridLines="0" zoomScale="110" zoomScaleNormal="110" workbookViewId="0">
      <selection activeCell="B11" sqref="B11"/>
    </sheetView>
  </sheetViews>
  <sheetFormatPr baseColWidth="10" defaultColWidth="9.1796875" defaultRowHeight="14.5" x14ac:dyDescent="0.35"/>
  <cols>
    <col min="1" max="1" width="9.1796875" style="12"/>
    <col min="2" max="2" width="21" style="12" customWidth="1"/>
    <col min="3" max="3" width="32" style="12" customWidth="1"/>
    <col min="4" max="4" width="19" style="12" customWidth="1"/>
    <col min="5" max="5" width="24" style="12" customWidth="1"/>
    <col min="6" max="6" width="32" style="12" customWidth="1"/>
    <col min="7" max="7" width="50" style="12" customWidth="1"/>
    <col min="8" max="8" width="60" style="12" customWidth="1"/>
    <col min="9" max="9" width="49" style="12" customWidth="1"/>
    <col min="10" max="10" width="47" style="12" customWidth="1"/>
    <col min="11" max="11" width="23" style="12" customWidth="1"/>
    <col min="12" max="12" width="37" style="12" customWidth="1"/>
    <col min="13" max="13" width="47.6328125" style="12" customWidth="1"/>
    <col min="14" max="14" width="43" style="12" customWidth="1"/>
    <col min="15" max="15" width="60" style="12" customWidth="1"/>
    <col min="16" max="16" width="51" style="12" customWidth="1"/>
    <col min="17" max="17" width="40.1796875" style="12" customWidth="1"/>
    <col min="18" max="18" width="30" style="12" customWidth="1"/>
    <col min="19" max="19" width="39" style="12" customWidth="1"/>
    <col min="20" max="20" width="42" style="12" customWidth="1"/>
    <col min="21" max="21" width="34" style="12" customWidth="1"/>
    <col min="22" max="22" width="54" style="12" customWidth="1"/>
    <col min="23" max="23" width="38" style="12" customWidth="1"/>
    <col min="24" max="24" width="35" style="12" customWidth="1"/>
    <col min="25" max="25" width="25" style="12" customWidth="1"/>
    <col min="26" max="26" width="39" style="12" customWidth="1"/>
    <col min="27" max="27" width="42" style="12" customWidth="1"/>
    <col min="28" max="28" width="35" style="12" customWidth="1"/>
    <col min="29" max="29" width="54" style="12" customWidth="1"/>
    <col min="30" max="30" width="38" style="12" customWidth="1"/>
    <col min="31" max="31" width="35" style="12" customWidth="1"/>
    <col min="32" max="32" width="38" style="12" customWidth="1"/>
    <col min="33" max="33" width="41" style="12" customWidth="1"/>
    <col min="34" max="34" width="33" style="12" customWidth="1"/>
    <col min="35" max="35" width="53" style="12" customWidth="1"/>
    <col min="36" max="36" width="37" style="12" customWidth="1"/>
    <col min="37" max="37" width="34" style="12" customWidth="1"/>
    <col min="38" max="38" width="24" style="12" customWidth="1"/>
    <col min="39" max="39" width="33" style="12" customWidth="1"/>
    <col min="40" max="40" width="47" style="12" customWidth="1"/>
    <col min="41" max="41" width="19.90625" style="12" customWidth="1"/>
    <col min="42" max="42" width="29" style="12" customWidth="1"/>
    <col min="43" max="43" width="32" style="12" customWidth="1"/>
    <col min="44" max="44" width="27" style="12" customWidth="1"/>
    <col min="45" max="46" width="32" style="12" customWidth="1"/>
    <col min="47" max="47" width="44" style="12" customWidth="1"/>
    <col min="48" max="48" width="38" style="12" customWidth="1"/>
    <col min="49" max="49" width="47" style="12" customWidth="1"/>
    <col min="50" max="50" width="41" style="12" customWidth="1"/>
    <col min="51" max="51" width="47.453125" style="12" customWidth="1"/>
    <col min="52" max="52" width="9.1796875" style="12"/>
    <col min="53" max="256" width="8" style="12" hidden="1"/>
    <col min="257" max="16384" width="9.1796875" style="12"/>
  </cols>
  <sheetData>
    <row r="1" spans="1:51" x14ac:dyDescent="0.35">
      <c r="B1" s="11" t="s">
        <v>0</v>
      </c>
      <c r="C1" s="11">
        <v>59</v>
      </c>
      <c r="D1" s="9" t="s">
        <v>1</v>
      </c>
      <c r="E1" s="10"/>
      <c r="F1" s="10"/>
    </row>
    <row r="2" spans="1:51" x14ac:dyDescent="0.35">
      <c r="B2" s="11" t="s">
        <v>2</v>
      </c>
      <c r="C2" s="11">
        <v>424</v>
      </c>
      <c r="D2" s="9" t="s">
        <v>240</v>
      </c>
      <c r="E2" s="10"/>
      <c r="F2" s="10"/>
    </row>
    <row r="3" spans="1:51" x14ac:dyDescent="0.35">
      <c r="B3" s="11" t="s">
        <v>4</v>
      </c>
      <c r="C3" s="11">
        <v>1</v>
      </c>
      <c r="D3" s="9"/>
      <c r="E3" s="10"/>
      <c r="F3" s="10"/>
    </row>
    <row r="4" spans="1:51" x14ac:dyDescent="0.35">
      <c r="B4" s="11" t="s">
        <v>5</v>
      </c>
      <c r="C4" s="11">
        <v>66</v>
      </c>
    </row>
    <row r="5" spans="1:51" x14ac:dyDescent="0.35">
      <c r="B5" s="11" t="s">
        <v>6</v>
      </c>
      <c r="C5" s="22">
        <v>44255</v>
      </c>
    </row>
    <row r="6" spans="1:51" x14ac:dyDescent="0.35">
      <c r="B6" s="11" t="s">
        <v>7</v>
      </c>
      <c r="C6" s="11">
        <v>1</v>
      </c>
      <c r="D6" s="11" t="s">
        <v>8</v>
      </c>
    </row>
    <row r="8" spans="1:51" x14ac:dyDescent="0.35">
      <c r="A8" s="11" t="s">
        <v>9</v>
      </c>
      <c r="B8" s="23" t="s">
        <v>241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</row>
    <row r="9" spans="1:51" x14ac:dyDescent="0.35">
      <c r="C9" s="11">
        <v>2</v>
      </c>
      <c r="D9" s="11">
        <v>3</v>
      </c>
      <c r="E9" s="11">
        <v>4</v>
      </c>
      <c r="F9" s="11">
        <v>8</v>
      </c>
      <c r="G9" s="11">
        <v>9</v>
      </c>
      <c r="H9" s="11">
        <v>10</v>
      </c>
      <c r="I9" s="11">
        <v>11</v>
      </c>
      <c r="J9" s="11">
        <v>12</v>
      </c>
      <c r="K9" s="11">
        <v>20</v>
      </c>
      <c r="L9" s="11">
        <v>24</v>
      </c>
      <c r="M9" s="11">
        <v>28</v>
      </c>
      <c r="N9" s="11">
        <v>32</v>
      </c>
      <c r="O9" s="11">
        <v>36</v>
      </c>
      <c r="P9" s="11">
        <v>40</v>
      </c>
      <c r="Q9" s="11">
        <v>44</v>
      </c>
      <c r="R9" s="11">
        <v>48</v>
      </c>
      <c r="S9" s="11">
        <v>52</v>
      </c>
      <c r="T9" s="11">
        <v>56</v>
      </c>
      <c r="U9" s="11">
        <v>60</v>
      </c>
      <c r="V9" s="11">
        <v>64</v>
      </c>
      <c r="W9" s="11">
        <v>68</v>
      </c>
      <c r="X9" s="11">
        <v>72</v>
      </c>
      <c r="Y9" s="11">
        <v>76</v>
      </c>
      <c r="Z9" s="11">
        <v>80</v>
      </c>
      <c r="AA9" s="11">
        <v>84</v>
      </c>
      <c r="AB9" s="11">
        <v>88</v>
      </c>
      <c r="AC9" s="11">
        <v>92</v>
      </c>
      <c r="AD9" s="11">
        <v>96</v>
      </c>
      <c r="AE9" s="11">
        <v>100</v>
      </c>
      <c r="AF9" s="11">
        <v>104</v>
      </c>
      <c r="AG9" s="11">
        <v>108</v>
      </c>
      <c r="AH9" s="11">
        <v>112</v>
      </c>
      <c r="AI9" s="11">
        <v>116</v>
      </c>
      <c r="AJ9" s="11">
        <v>120</v>
      </c>
      <c r="AK9" s="11">
        <v>124</v>
      </c>
      <c r="AL9" s="11">
        <v>128</v>
      </c>
      <c r="AM9" s="11">
        <v>132</v>
      </c>
      <c r="AN9" s="11">
        <v>136</v>
      </c>
      <c r="AO9" s="11">
        <v>140</v>
      </c>
      <c r="AP9" s="11">
        <v>144</v>
      </c>
      <c r="AQ9" s="11">
        <v>148</v>
      </c>
      <c r="AR9" s="11">
        <v>152</v>
      </c>
      <c r="AS9" s="11">
        <v>156</v>
      </c>
      <c r="AT9" s="11">
        <v>160</v>
      </c>
      <c r="AU9" s="11">
        <v>164</v>
      </c>
      <c r="AV9" s="11">
        <v>168</v>
      </c>
      <c r="AW9" s="11">
        <v>172</v>
      </c>
      <c r="AX9" s="11">
        <v>176</v>
      </c>
      <c r="AY9" s="11">
        <v>180</v>
      </c>
    </row>
    <row r="10" spans="1:51" ht="34" customHeight="1" x14ac:dyDescent="0.35">
      <c r="A10" s="25"/>
      <c r="B10" s="25"/>
      <c r="C10" s="26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21</v>
      </c>
      <c r="L10" s="26" t="s">
        <v>22</v>
      </c>
      <c r="M10" s="26" t="s">
        <v>19</v>
      </c>
      <c r="N10" s="26" t="s">
        <v>25</v>
      </c>
      <c r="O10" s="26" t="s">
        <v>26</v>
      </c>
      <c r="P10" s="26" t="s">
        <v>27</v>
      </c>
      <c r="Q10" s="26" t="s">
        <v>28</v>
      </c>
      <c r="R10" s="26" t="s">
        <v>29</v>
      </c>
      <c r="S10" s="26" t="s">
        <v>30</v>
      </c>
      <c r="T10" s="26" t="s">
        <v>31</v>
      </c>
      <c r="U10" s="26" t="s">
        <v>32</v>
      </c>
      <c r="V10" s="26" t="s">
        <v>33</v>
      </c>
      <c r="W10" s="26" t="s">
        <v>34</v>
      </c>
      <c r="X10" s="26" t="s">
        <v>35</v>
      </c>
      <c r="Y10" s="26" t="s">
        <v>39</v>
      </c>
      <c r="Z10" s="26" t="s">
        <v>40</v>
      </c>
      <c r="AA10" s="26" t="s">
        <v>41</v>
      </c>
      <c r="AB10" s="26" t="s">
        <v>42</v>
      </c>
      <c r="AC10" s="26" t="s">
        <v>43</v>
      </c>
      <c r="AD10" s="26" t="s">
        <v>44</v>
      </c>
      <c r="AE10" s="26" t="s">
        <v>45</v>
      </c>
      <c r="AF10" s="26" t="s">
        <v>46</v>
      </c>
      <c r="AG10" s="26" t="s">
        <v>47</v>
      </c>
      <c r="AH10" s="26" t="s">
        <v>48</v>
      </c>
      <c r="AI10" s="26" t="s">
        <v>49</v>
      </c>
      <c r="AJ10" s="26" t="s">
        <v>50</v>
      </c>
      <c r="AK10" s="26" t="s">
        <v>51</v>
      </c>
      <c r="AL10" s="26" t="s">
        <v>52</v>
      </c>
      <c r="AM10" s="26" t="s">
        <v>53</v>
      </c>
      <c r="AN10" s="26" t="s">
        <v>54</v>
      </c>
      <c r="AO10" s="26" t="s">
        <v>55</v>
      </c>
      <c r="AP10" s="26" t="s">
        <v>56</v>
      </c>
      <c r="AQ10" s="26" t="s">
        <v>57</v>
      </c>
      <c r="AR10" s="26" t="s">
        <v>58</v>
      </c>
      <c r="AS10" s="26" t="s">
        <v>59</v>
      </c>
      <c r="AT10" s="26" t="s">
        <v>60</v>
      </c>
      <c r="AU10" s="26" t="s">
        <v>61</v>
      </c>
      <c r="AV10" s="26" t="s">
        <v>62</v>
      </c>
      <c r="AW10" s="26" t="s">
        <v>63</v>
      </c>
      <c r="AX10" s="26" t="s">
        <v>64</v>
      </c>
      <c r="AY10" s="26" t="s">
        <v>65</v>
      </c>
    </row>
    <row r="11" spans="1:51" s="16" customFormat="1" ht="101.5" x14ac:dyDescent="0.35">
      <c r="A11" s="28">
        <v>1</v>
      </c>
      <c r="B11" s="29" t="s">
        <v>66</v>
      </c>
      <c r="C11" s="18" t="s">
        <v>69</v>
      </c>
      <c r="D11" s="18" t="s">
        <v>67</v>
      </c>
      <c r="E11" s="18" t="s">
        <v>321</v>
      </c>
      <c r="F11" s="19">
        <v>44239</v>
      </c>
      <c r="G11" s="18" t="s">
        <v>322</v>
      </c>
      <c r="H11" s="18">
        <v>66902323</v>
      </c>
      <c r="I11" s="18" t="s">
        <v>323</v>
      </c>
      <c r="J11" s="18" t="s">
        <v>70</v>
      </c>
      <c r="K11" s="18" t="s">
        <v>264</v>
      </c>
      <c r="L11" s="18" t="s">
        <v>67</v>
      </c>
      <c r="M11" s="18" t="s">
        <v>324</v>
      </c>
      <c r="N11" s="18">
        <v>64967800</v>
      </c>
      <c r="O11" s="18" t="s">
        <v>81</v>
      </c>
      <c r="P11" s="18"/>
      <c r="Q11" s="18" t="s">
        <v>146</v>
      </c>
      <c r="R11" s="18" t="s">
        <v>86</v>
      </c>
      <c r="S11" s="18" t="s">
        <v>75</v>
      </c>
      <c r="T11" s="18"/>
      <c r="U11" s="18">
        <v>900674427</v>
      </c>
      <c r="V11" s="18" t="s">
        <v>138</v>
      </c>
      <c r="W11" s="18" t="s">
        <v>67</v>
      </c>
      <c r="X11" s="18" t="s">
        <v>325</v>
      </c>
      <c r="Y11" s="18" t="s">
        <v>90</v>
      </c>
      <c r="Z11" s="18" t="s">
        <v>121</v>
      </c>
      <c r="AA11" s="18"/>
      <c r="AB11" s="18"/>
      <c r="AC11" s="18" t="s">
        <v>146</v>
      </c>
      <c r="AD11" s="18" t="s">
        <v>67</v>
      </c>
      <c r="AE11" s="18" t="s">
        <v>67</v>
      </c>
      <c r="AF11" s="18" t="s">
        <v>99</v>
      </c>
      <c r="AG11" s="18">
        <v>52539334</v>
      </c>
      <c r="AH11" s="18"/>
      <c r="AI11" s="18" t="s">
        <v>146</v>
      </c>
      <c r="AJ11" s="18" t="s">
        <v>67</v>
      </c>
      <c r="AK11" s="18" t="s">
        <v>326</v>
      </c>
      <c r="AL11" s="18">
        <v>0</v>
      </c>
      <c r="AM11" s="18" t="s">
        <v>103</v>
      </c>
      <c r="AN11" s="18">
        <v>0</v>
      </c>
      <c r="AO11" s="18" t="s">
        <v>113</v>
      </c>
      <c r="AP11" s="18">
        <v>0</v>
      </c>
      <c r="AQ11" s="18">
        <v>0</v>
      </c>
      <c r="AR11" s="19" t="s">
        <v>67</v>
      </c>
      <c r="AS11" s="19" t="s">
        <v>67</v>
      </c>
      <c r="AT11" s="19" t="s">
        <v>67</v>
      </c>
      <c r="AU11" s="18">
        <v>0</v>
      </c>
      <c r="AV11" s="18">
        <v>0</v>
      </c>
      <c r="AW11" s="20">
        <v>0</v>
      </c>
      <c r="AX11" s="20">
        <v>0</v>
      </c>
      <c r="AY11" s="18" t="s">
        <v>327</v>
      </c>
    </row>
    <row r="12" spans="1:51" s="16" customFormat="1" ht="116" x14ac:dyDescent="0.35">
      <c r="A12" s="28">
        <v>2</v>
      </c>
      <c r="B12" s="29" t="s">
        <v>328</v>
      </c>
      <c r="C12" s="18" t="s">
        <v>69</v>
      </c>
      <c r="D12" s="18"/>
      <c r="E12" s="18" t="s">
        <v>329</v>
      </c>
      <c r="F12" s="19">
        <v>42770</v>
      </c>
      <c r="G12" s="18" t="s">
        <v>322</v>
      </c>
      <c r="H12" s="18">
        <v>66902323</v>
      </c>
      <c r="I12" s="18" t="s">
        <v>323</v>
      </c>
      <c r="J12" s="18" t="s">
        <v>151</v>
      </c>
      <c r="K12" s="18" t="s">
        <v>264</v>
      </c>
      <c r="L12" s="18"/>
      <c r="M12" s="18" t="s">
        <v>334</v>
      </c>
      <c r="N12" s="18">
        <v>30383331</v>
      </c>
      <c r="O12" s="18" t="s">
        <v>81</v>
      </c>
      <c r="P12" s="18"/>
      <c r="Q12" s="18" t="s">
        <v>146</v>
      </c>
      <c r="R12" s="18" t="s">
        <v>74</v>
      </c>
      <c r="S12" s="18" t="s">
        <v>99</v>
      </c>
      <c r="T12" s="18">
        <v>98400800</v>
      </c>
      <c r="U12" s="18"/>
      <c r="V12" s="18" t="s">
        <v>146</v>
      </c>
      <c r="W12" s="18"/>
      <c r="X12" s="18" t="s">
        <v>330</v>
      </c>
      <c r="Y12" s="18" t="s">
        <v>90</v>
      </c>
      <c r="Z12" s="18" t="s">
        <v>121</v>
      </c>
      <c r="AA12" s="18"/>
      <c r="AB12" s="18"/>
      <c r="AC12" s="18" t="s">
        <v>146</v>
      </c>
      <c r="AD12" s="18"/>
      <c r="AE12" s="18"/>
      <c r="AF12" s="18" t="s">
        <v>99</v>
      </c>
      <c r="AG12" s="18">
        <v>93123689</v>
      </c>
      <c r="AH12" s="18"/>
      <c r="AI12" s="18" t="s">
        <v>146</v>
      </c>
      <c r="AJ12" s="18"/>
      <c r="AK12" s="18" t="s">
        <v>331</v>
      </c>
      <c r="AL12" s="18">
        <v>1230</v>
      </c>
      <c r="AM12" s="18" t="s">
        <v>103</v>
      </c>
      <c r="AN12" s="18">
        <v>0</v>
      </c>
      <c r="AO12" s="18" t="s">
        <v>104</v>
      </c>
      <c r="AP12" s="18">
        <v>106924644</v>
      </c>
      <c r="AQ12" s="18">
        <v>180</v>
      </c>
      <c r="AR12" s="19">
        <v>42770</v>
      </c>
      <c r="AS12" s="19">
        <v>44196</v>
      </c>
      <c r="AT12" s="19">
        <v>44245</v>
      </c>
      <c r="AU12" s="20">
        <v>100</v>
      </c>
      <c r="AV12" s="20">
        <v>100</v>
      </c>
      <c r="AW12" s="20">
        <v>100</v>
      </c>
      <c r="AX12" s="20">
        <v>100</v>
      </c>
      <c r="AY12" s="18" t="s">
        <v>332</v>
      </c>
    </row>
    <row r="13" spans="1:51" s="16" customFormat="1" ht="72.5" x14ac:dyDescent="0.35">
      <c r="A13" s="28">
        <v>3</v>
      </c>
      <c r="B13" s="29" t="s">
        <v>335</v>
      </c>
      <c r="C13" s="18" t="s">
        <v>69</v>
      </c>
      <c r="D13" s="18"/>
      <c r="E13" s="18" t="s">
        <v>336</v>
      </c>
      <c r="F13" s="19">
        <v>40337</v>
      </c>
      <c r="G13" s="18" t="s">
        <v>337</v>
      </c>
      <c r="H13" s="18">
        <v>52149556</v>
      </c>
      <c r="I13" s="18" t="s">
        <v>338</v>
      </c>
      <c r="J13" s="18" t="s">
        <v>94</v>
      </c>
      <c r="K13" s="18" t="s">
        <v>243</v>
      </c>
      <c r="L13" s="18"/>
      <c r="M13" s="18" t="s">
        <v>339</v>
      </c>
      <c r="N13" s="18">
        <v>33336515</v>
      </c>
      <c r="O13" s="18" t="s">
        <v>81</v>
      </c>
      <c r="P13" s="18"/>
      <c r="Q13" s="18" t="s">
        <v>146</v>
      </c>
      <c r="R13" s="18" t="s">
        <v>86</v>
      </c>
      <c r="S13" s="18" t="s">
        <v>75</v>
      </c>
      <c r="T13" s="18"/>
      <c r="U13" s="18">
        <v>860024423</v>
      </c>
      <c r="V13" s="18" t="s">
        <v>130</v>
      </c>
      <c r="W13" s="18"/>
      <c r="X13" s="18" t="s">
        <v>340</v>
      </c>
      <c r="Y13" s="18" t="s">
        <v>90</v>
      </c>
      <c r="Z13" s="18" t="s">
        <v>121</v>
      </c>
      <c r="AA13" s="18"/>
      <c r="AB13" s="18"/>
      <c r="AC13" s="18" t="s">
        <v>146</v>
      </c>
      <c r="AD13" s="18"/>
      <c r="AE13" s="18"/>
      <c r="AF13" s="18" t="s">
        <v>99</v>
      </c>
      <c r="AG13" s="18">
        <v>80426707</v>
      </c>
      <c r="AH13" s="18"/>
      <c r="AI13" s="18" t="s">
        <v>146</v>
      </c>
      <c r="AJ13" s="18"/>
      <c r="AK13" s="18" t="s">
        <v>341</v>
      </c>
      <c r="AL13" s="18">
        <v>5400</v>
      </c>
      <c r="AM13" s="18" t="s">
        <v>103</v>
      </c>
      <c r="AN13" s="20">
        <v>0</v>
      </c>
      <c r="AO13" s="20" t="s">
        <v>80</v>
      </c>
      <c r="AP13" s="20">
        <f>34890187+65889311+25148206+92290111+97779975+47531632+30484665+68179745+151600341+156166644+140866385+146651944</f>
        <v>1057479146</v>
      </c>
      <c r="AQ13" s="20">
        <v>0</v>
      </c>
      <c r="AR13" s="21">
        <v>40337</v>
      </c>
      <c r="AS13" s="21">
        <v>45658</v>
      </c>
      <c r="AT13" s="21"/>
      <c r="AU13" s="20">
        <v>16.66</v>
      </c>
      <c r="AV13" s="20">
        <v>16.66</v>
      </c>
      <c r="AW13" s="20">
        <v>16.66</v>
      </c>
      <c r="AX13" s="20">
        <v>14.74</v>
      </c>
      <c r="AY13" s="30" t="s">
        <v>342</v>
      </c>
    </row>
    <row r="14" spans="1:51" ht="15" thickBot="1" x14ac:dyDescent="0.4">
      <c r="A14" s="27">
        <v>-1</v>
      </c>
      <c r="B14" s="25"/>
      <c r="C14" s="15" t="s">
        <v>67</v>
      </c>
      <c r="D14" s="15" t="s">
        <v>67</v>
      </c>
      <c r="E14" s="15" t="s">
        <v>67</v>
      </c>
      <c r="F14" s="15" t="s">
        <v>67</v>
      </c>
      <c r="G14" s="15" t="s">
        <v>67</v>
      </c>
      <c r="H14" s="15" t="s">
        <v>67</v>
      </c>
      <c r="I14" s="15" t="s">
        <v>67</v>
      </c>
      <c r="J14" s="15" t="s">
        <v>67</v>
      </c>
      <c r="K14" s="15" t="s">
        <v>67</v>
      </c>
      <c r="L14" s="15" t="s">
        <v>67</v>
      </c>
      <c r="M14" s="15" t="s">
        <v>67</v>
      </c>
      <c r="N14" s="15" t="s">
        <v>67</v>
      </c>
      <c r="O14" s="15" t="s">
        <v>67</v>
      </c>
      <c r="P14" s="15" t="s">
        <v>67</v>
      </c>
      <c r="Q14" s="15" t="s">
        <v>67</v>
      </c>
      <c r="R14" s="15" t="s">
        <v>67</v>
      </c>
      <c r="S14" s="15" t="s">
        <v>67</v>
      </c>
      <c r="T14" s="15" t="s">
        <v>67</v>
      </c>
      <c r="U14" s="15" t="s">
        <v>67</v>
      </c>
      <c r="V14" s="15" t="s">
        <v>67</v>
      </c>
      <c r="W14" s="15" t="s">
        <v>67</v>
      </c>
      <c r="X14" s="15" t="s">
        <v>67</v>
      </c>
      <c r="Y14" s="15" t="s">
        <v>67</v>
      </c>
      <c r="Z14" s="15" t="s">
        <v>67</v>
      </c>
      <c r="AA14" s="15" t="s">
        <v>67</v>
      </c>
      <c r="AB14" s="15" t="s">
        <v>67</v>
      </c>
      <c r="AC14" s="15" t="s">
        <v>67</v>
      </c>
      <c r="AD14" s="15" t="s">
        <v>67</v>
      </c>
      <c r="AE14" s="15" t="s">
        <v>67</v>
      </c>
      <c r="AF14" s="15" t="s">
        <v>67</v>
      </c>
      <c r="AG14" s="15" t="s">
        <v>67</v>
      </c>
      <c r="AH14" s="15" t="s">
        <v>67</v>
      </c>
      <c r="AI14" s="15" t="s">
        <v>67</v>
      </c>
      <c r="AJ14" s="15" t="s">
        <v>67</v>
      </c>
      <c r="AK14" s="15" t="s">
        <v>67</v>
      </c>
      <c r="AL14" s="15" t="s">
        <v>67</v>
      </c>
      <c r="AM14" s="15" t="s">
        <v>67</v>
      </c>
      <c r="AN14" s="15" t="s">
        <v>67</v>
      </c>
      <c r="AO14" s="15" t="s">
        <v>67</v>
      </c>
      <c r="AP14" s="15" t="s">
        <v>67</v>
      </c>
      <c r="AQ14" s="15" t="s">
        <v>67</v>
      </c>
      <c r="AR14" s="15" t="s">
        <v>67</v>
      </c>
      <c r="AS14" s="15" t="s">
        <v>67</v>
      </c>
      <c r="AT14" s="15" t="s">
        <v>67</v>
      </c>
      <c r="AU14" s="15" t="s">
        <v>67</v>
      </c>
      <c r="AV14" s="15" t="s">
        <v>67</v>
      </c>
      <c r="AW14" s="15" t="s">
        <v>67</v>
      </c>
      <c r="AX14" s="15" t="s">
        <v>67</v>
      </c>
      <c r="AY14" s="15" t="s">
        <v>67</v>
      </c>
    </row>
    <row r="15" spans="1:51" x14ac:dyDescent="0.35">
      <c r="A15" s="11">
        <v>999999</v>
      </c>
      <c r="B15" s="12" t="s">
        <v>68</v>
      </c>
      <c r="C15" s="15" t="s">
        <v>67</v>
      </c>
      <c r="D15" s="15" t="s">
        <v>67</v>
      </c>
      <c r="E15" s="15" t="s">
        <v>67</v>
      </c>
      <c r="F15" s="15" t="s">
        <v>67</v>
      </c>
      <c r="G15" s="13"/>
      <c r="H15" s="13"/>
      <c r="I15" s="13"/>
      <c r="J15" s="15" t="s">
        <v>67</v>
      </c>
      <c r="K15" s="15" t="s">
        <v>67</v>
      </c>
      <c r="L15" s="15" t="s">
        <v>67</v>
      </c>
      <c r="M15" s="15" t="s">
        <v>67</v>
      </c>
      <c r="O15" s="15" t="s">
        <v>67</v>
      </c>
      <c r="P15" s="15" t="s">
        <v>67</v>
      </c>
      <c r="Q15" s="15" t="s">
        <v>67</v>
      </c>
      <c r="R15" s="15" t="s">
        <v>67</v>
      </c>
      <c r="S15" s="15" t="s">
        <v>67</v>
      </c>
      <c r="T15" s="15" t="s">
        <v>67</v>
      </c>
      <c r="U15" s="15" t="s">
        <v>67</v>
      </c>
      <c r="V15" s="15" t="s">
        <v>67</v>
      </c>
      <c r="W15" s="15" t="s">
        <v>67</v>
      </c>
      <c r="X15" s="15" t="s">
        <v>67</v>
      </c>
      <c r="Y15" s="15" t="s">
        <v>67</v>
      </c>
      <c r="Z15" s="15" t="s">
        <v>67</v>
      </c>
      <c r="AA15" s="15" t="s">
        <v>67</v>
      </c>
      <c r="AB15" s="15" t="s">
        <v>67</v>
      </c>
      <c r="AC15" s="15" t="s">
        <v>67</v>
      </c>
      <c r="AD15" s="15" t="s">
        <v>67</v>
      </c>
      <c r="AE15" s="15" t="s">
        <v>67</v>
      </c>
      <c r="AF15" s="15" t="s">
        <v>67</v>
      </c>
      <c r="AG15" s="15" t="s">
        <v>67</v>
      </c>
      <c r="AH15" s="15" t="s">
        <v>67</v>
      </c>
      <c r="AI15" s="15" t="s">
        <v>67</v>
      </c>
      <c r="AJ15" s="15" t="s">
        <v>67</v>
      </c>
      <c r="AK15" s="15" t="s">
        <v>67</v>
      </c>
      <c r="AL15" s="15" t="s">
        <v>67</v>
      </c>
      <c r="AM15" s="15" t="s">
        <v>67</v>
      </c>
      <c r="AO15" s="15" t="s">
        <v>67</v>
      </c>
      <c r="AQ15" s="15" t="s">
        <v>67</v>
      </c>
      <c r="AR15" s="15" t="s">
        <v>67</v>
      </c>
      <c r="AS15" s="15" t="s">
        <v>67</v>
      </c>
      <c r="AT15" s="15" t="s">
        <v>67</v>
      </c>
      <c r="AU15" s="15" t="s">
        <v>67</v>
      </c>
      <c r="AV15" s="15" t="s">
        <v>67</v>
      </c>
      <c r="AW15" s="15" t="s">
        <v>67</v>
      </c>
      <c r="AX15" s="15" t="s">
        <v>67</v>
      </c>
      <c r="AY15" s="15" t="s">
        <v>67</v>
      </c>
    </row>
    <row r="351005" spans="1:10" x14ac:dyDescent="0.35">
      <c r="A351005" s="12" t="s">
        <v>69</v>
      </c>
      <c r="B351005" s="12" t="s">
        <v>70</v>
      </c>
      <c r="C351005" s="12" t="s">
        <v>242</v>
      </c>
      <c r="D351005" s="12" t="s">
        <v>73</v>
      </c>
      <c r="E351005" s="12" t="s">
        <v>74</v>
      </c>
      <c r="F351005" s="12" t="s">
        <v>75</v>
      </c>
      <c r="G351005" s="12" t="s">
        <v>78</v>
      </c>
      <c r="H351005" s="12" t="s">
        <v>75</v>
      </c>
      <c r="I351005" s="12" t="s">
        <v>79</v>
      </c>
      <c r="J351005" s="12" t="s">
        <v>80</v>
      </c>
    </row>
    <row r="351006" spans="1:10" ht="29" x14ac:dyDescent="0.35">
      <c r="A351006" s="12" t="s">
        <v>81</v>
      </c>
      <c r="B351006" s="12" t="s">
        <v>82</v>
      </c>
      <c r="C351006" s="12" t="s">
        <v>243</v>
      </c>
      <c r="D351006" s="12" t="s">
        <v>85</v>
      </c>
      <c r="E351006" s="12" t="s">
        <v>86</v>
      </c>
      <c r="F351006" s="12" t="s">
        <v>87</v>
      </c>
      <c r="G351006" s="12" t="s">
        <v>90</v>
      </c>
      <c r="H351006" s="12" t="s">
        <v>91</v>
      </c>
      <c r="I351006" s="12" t="s">
        <v>92</v>
      </c>
      <c r="J351006" s="12" t="s">
        <v>93</v>
      </c>
    </row>
    <row r="351007" spans="1:10" ht="29" x14ac:dyDescent="0.35">
      <c r="B351007" s="12" t="s">
        <v>94</v>
      </c>
      <c r="C351007" s="12" t="s">
        <v>244</v>
      </c>
      <c r="D351007" s="12" t="s">
        <v>97</v>
      </c>
      <c r="E351007" s="12" t="s">
        <v>98</v>
      </c>
      <c r="F351007" s="12" t="s">
        <v>99</v>
      </c>
      <c r="G351007" s="12" t="s">
        <v>102</v>
      </c>
      <c r="H351007" s="12" t="s">
        <v>99</v>
      </c>
      <c r="I351007" s="12" t="s">
        <v>103</v>
      </c>
      <c r="J351007" s="12" t="s">
        <v>104</v>
      </c>
    </row>
    <row r="351008" spans="1:10" ht="58" x14ac:dyDescent="0.35">
      <c r="B351008" s="12" t="s">
        <v>105</v>
      </c>
      <c r="C351008" s="12" t="s">
        <v>245</v>
      </c>
      <c r="D351008" s="12" t="s">
        <v>108</v>
      </c>
      <c r="E351008" s="12" t="s">
        <v>109</v>
      </c>
      <c r="F351008" s="12" t="s">
        <v>110</v>
      </c>
      <c r="G351008" s="12" t="s">
        <v>109</v>
      </c>
      <c r="H351008" s="12" t="s">
        <v>110</v>
      </c>
      <c r="J351008" s="12" t="s">
        <v>113</v>
      </c>
    </row>
    <row r="351009" spans="2:8" ht="43.5" x14ac:dyDescent="0.35">
      <c r="B351009" s="12" t="s">
        <v>114</v>
      </c>
      <c r="C351009" s="12" t="s">
        <v>246</v>
      </c>
      <c r="D351009" s="12" t="s">
        <v>117</v>
      </c>
      <c r="F351009" s="12" t="s">
        <v>118</v>
      </c>
      <c r="H351009" s="12" t="s">
        <v>121</v>
      </c>
    </row>
    <row r="351010" spans="2:8" x14ac:dyDescent="0.35">
      <c r="B351010" s="12" t="s">
        <v>122</v>
      </c>
      <c r="C351010" s="12" t="s">
        <v>247</v>
      </c>
      <c r="D351010" s="12" t="s">
        <v>125</v>
      </c>
    </row>
    <row r="351011" spans="2:8" x14ac:dyDescent="0.35">
      <c r="B351011" s="12" t="s">
        <v>128</v>
      </c>
      <c r="C351011" s="12" t="s">
        <v>248</v>
      </c>
      <c r="D351011" s="12" t="s">
        <v>130</v>
      </c>
    </row>
    <row r="351012" spans="2:8" x14ac:dyDescent="0.35">
      <c r="B351012" s="12" t="s">
        <v>132</v>
      </c>
      <c r="C351012" s="12" t="s">
        <v>249</v>
      </c>
      <c r="D351012" s="12" t="s">
        <v>134</v>
      </c>
    </row>
    <row r="351013" spans="2:8" x14ac:dyDescent="0.35">
      <c r="B351013" s="12" t="s">
        <v>136</v>
      </c>
      <c r="C351013" s="12" t="s">
        <v>250</v>
      </c>
      <c r="D351013" s="12" t="s">
        <v>138</v>
      </c>
    </row>
    <row r="351014" spans="2:8" ht="29" x14ac:dyDescent="0.35">
      <c r="B351014" s="12" t="s">
        <v>140</v>
      </c>
      <c r="C351014" s="12" t="s">
        <v>251</v>
      </c>
      <c r="D351014" s="12" t="s">
        <v>142</v>
      </c>
    </row>
    <row r="351015" spans="2:8" ht="72.5" x14ac:dyDescent="0.35">
      <c r="B351015" s="12" t="s">
        <v>144</v>
      </c>
      <c r="C351015" s="12" t="s">
        <v>252</v>
      </c>
      <c r="D351015" s="12" t="s">
        <v>146</v>
      </c>
    </row>
    <row r="351016" spans="2:8" x14ac:dyDescent="0.35">
      <c r="B351016" s="12" t="s">
        <v>148</v>
      </c>
      <c r="C351016" s="12" t="s">
        <v>253</v>
      </c>
    </row>
    <row r="351017" spans="2:8" x14ac:dyDescent="0.35">
      <c r="B351017" s="12" t="s">
        <v>151</v>
      </c>
      <c r="C351017" s="12" t="s">
        <v>254</v>
      </c>
    </row>
    <row r="351018" spans="2:8" ht="29" x14ac:dyDescent="0.35">
      <c r="B351018" s="12" t="s">
        <v>154</v>
      </c>
      <c r="C351018" s="12" t="s">
        <v>255</v>
      </c>
    </row>
    <row r="351019" spans="2:8" x14ac:dyDescent="0.35">
      <c r="B351019" s="12" t="s">
        <v>157</v>
      </c>
      <c r="C351019" s="12" t="s">
        <v>256</v>
      </c>
    </row>
    <row r="351020" spans="2:8" x14ac:dyDescent="0.35">
      <c r="B351020" s="12" t="s">
        <v>160</v>
      </c>
      <c r="C351020" s="12" t="s">
        <v>257</v>
      </c>
    </row>
    <row r="351021" spans="2:8" x14ac:dyDescent="0.35">
      <c r="B351021" s="12" t="s">
        <v>163</v>
      </c>
      <c r="C351021" s="12" t="s">
        <v>258</v>
      </c>
    </row>
    <row r="351022" spans="2:8" x14ac:dyDescent="0.35">
      <c r="B351022" s="12" t="s">
        <v>166</v>
      </c>
      <c r="C351022" s="12" t="s">
        <v>259</v>
      </c>
    </row>
    <row r="351023" spans="2:8" ht="29" x14ac:dyDescent="0.35">
      <c r="B351023" s="12" t="s">
        <v>169</v>
      </c>
      <c r="C351023" s="12" t="s">
        <v>260</v>
      </c>
    </row>
    <row r="351024" spans="2:8" x14ac:dyDescent="0.35">
      <c r="B351024" s="12" t="s">
        <v>172</v>
      </c>
      <c r="C351024" s="12" t="s">
        <v>261</v>
      </c>
    </row>
    <row r="351025" spans="2:3" x14ac:dyDescent="0.35">
      <c r="B351025" s="12" t="s">
        <v>175</v>
      </c>
      <c r="C351025" s="12" t="s">
        <v>262</v>
      </c>
    </row>
    <row r="351026" spans="2:3" x14ac:dyDescent="0.35">
      <c r="B351026" s="12" t="s">
        <v>177</v>
      </c>
      <c r="C351026" s="12" t="s">
        <v>263</v>
      </c>
    </row>
    <row r="351027" spans="2:3" x14ac:dyDescent="0.35">
      <c r="B351027" s="12" t="s">
        <v>179</v>
      </c>
      <c r="C351027" s="12" t="s">
        <v>264</v>
      </c>
    </row>
    <row r="351028" spans="2:3" ht="29" x14ac:dyDescent="0.35">
      <c r="B351028" s="12" t="s">
        <v>181</v>
      </c>
      <c r="C351028" s="12" t="s">
        <v>265</v>
      </c>
    </row>
    <row r="351029" spans="2:3" x14ac:dyDescent="0.35">
      <c r="B351029" s="12" t="s">
        <v>183</v>
      </c>
      <c r="C351029" s="12" t="s">
        <v>266</v>
      </c>
    </row>
    <row r="351030" spans="2:3" x14ac:dyDescent="0.35">
      <c r="B351030" s="12" t="s">
        <v>185</v>
      </c>
      <c r="C351030" s="12" t="s">
        <v>267</v>
      </c>
    </row>
    <row r="351031" spans="2:3" x14ac:dyDescent="0.35">
      <c r="B351031" s="12" t="s">
        <v>187</v>
      </c>
      <c r="C351031" s="12" t="s">
        <v>268</v>
      </c>
    </row>
    <row r="351032" spans="2:3" x14ac:dyDescent="0.35">
      <c r="B351032" s="12" t="s">
        <v>189</v>
      </c>
      <c r="C351032" s="12" t="s">
        <v>269</v>
      </c>
    </row>
    <row r="351033" spans="2:3" x14ac:dyDescent="0.35">
      <c r="B351033" s="12" t="s">
        <v>191</v>
      </c>
      <c r="C351033" s="12" t="s">
        <v>270</v>
      </c>
    </row>
    <row r="351034" spans="2:3" x14ac:dyDescent="0.35">
      <c r="B351034" s="12" t="s">
        <v>193</v>
      </c>
      <c r="C351034" s="12" t="s">
        <v>271</v>
      </c>
    </row>
    <row r="351035" spans="2:3" ht="58" x14ac:dyDescent="0.35">
      <c r="B351035" s="12" t="s">
        <v>195</v>
      </c>
      <c r="C351035" s="12" t="s">
        <v>123</v>
      </c>
    </row>
    <row r="351036" spans="2:3" ht="29" x14ac:dyDescent="0.35">
      <c r="B351036" s="12" t="s">
        <v>197</v>
      </c>
    </row>
    <row r="351037" spans="2:3" ht="29" x14ac:dyDescent="0.35">
      <c r="B351037" s="12" t="s">
        <v>199</v>
      </c>
    </row>
    <row r="351038" spans="2:3" ht="29" x14ac:dyDescent="0.35">
      <c r="B351038" s="12" t="s">
        <v>201</v>
      </c>
    </row>
    <row r="351039" spans="2:3" ht="29" x14ac:dyDescent="0.35">
      <c r="B351039" s="12" t="s">
        <v>203</v>
      </c>
    </row>
    <row r="351040" spans="2:3" ht="29" x14ac:dyDescent="0.35">
      <c r="B351040" s="12" t="s">
        <v>205</v>
      </c>
    </row>
    <row r="351041" spans="2:2" ht="29" x14ac:dyDescent="0.35">
      <c r="B351041" s="12" t="s">
        <v>207</v>
      </c>
    </row>
    <row r="351042" spans="2:2" ht="29" x14ac:dyDescent="0.35">
      <c r="B351042" s="12" t="s">
        <v>209</v>
      </c>
    </row>
    <row r="351043" spans="2:2" ht="29" x14ac:dyDescent="0.35">
      <c r="B351043" s="12" t="s">
        <v>211</v>
      </c>
    </row>
    <row r="351044" spans="2:2" x14ac:dyDescent="0.35">
      <c r="B351044" s="12" t="s">
        <v>213</v>
      </c>
    </row>
    <row r="351045" spans="2:2" ht="29" x14ac:dyDescent="0.35">
      <c r="B351045" s="12" t="s">
        <v>215</v>
      </c>
    </row>
    <row r="351046" spans="2:2" ht="29" x14ac:dyDescent="0.35">
      <c r="B351046" s="12" t="s">
        <v>217</v>
      </c>
    </row>
    <row r="351047" spans="2:2" ht="29" x14ac:dyDescent="0.35">
      <c r="B351047" s="12" t="s">
        <v>219</v>
      </c>
    </row>
    <row r="351048" spans="2:2" ht="29" x14ac:dyDescent="0.35">
      <c r="B351048" s="12" t="s">
        <v>221</v>
      </c>
    </row>
    <row r="351049" spans="2:2" ht="29" x14ac:dyDescent="0.35">
      <c r="B351049" s="12" t="s">
        <v>223</v>
      </c>
    </row>
    <row r="351050" spans="2:2" ht="29" x14ac:dyDescent="0.35">
      <c r="B351050" s="12" t="s">
        <v>225</v>
      </c>
    </row>
    <row r="351051" spans="2:2" ht="29" x14ac:dyDescent="0.35">
      <c r="B351051" s="12" t="s">
        <v>227</v>
      </c>
    </row>
    <row r="351052" spans="2:2" ht="29" x14ac:dyDescent="0.35">
      <c r="B351052" s="12" t="s">
        <v>229</v>
      </c>
    </row>
    <row r="351053" spans="2:2" ht="29" x14ac:dyDescent="0.35">
      <c r="B351053" s="12" t="s">
        <v>231</v>
      </c>
    </row>
    <row r="351054" spans="2:2" x14ac:dyDescent="0.35">
      <c r="B351054" s="12" t="s">
        <v>233</v>
      </c>
    </row>
    <row r="351055" spans="2:2" ht="72.5" x14ac:dyDescent="0.35">
      <c r="B351055" s="12" t="s">
        <v>235</v>
      </c>
    </row>
  </sheetData>
  <sheetProtection algorithmName="SHA-512" hashValue="LgndAcL7A19sk+iYSnwp2Zo1t8fW1Ujqu3iv1PD+QZhMNQ3x6jaApu4Xi6Jm3ryjgFBabLnUIL/hymzee7BeEQ==" saltValue="E2cY1Mkz3YxRmnHfNQhmdg==" spinCount="100000" sheet="1" objects="1" scenarios="1"/>
  <mergeCells count="3">
    <mergeCell ref="B8:AY8"/>
    <mergeCell ref="D1:F1"/>
    <mergeCell ref="D2:F3"/>
  </mergeCells>
  <phoneticPr fontId="3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3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3">
      <formula1>$B$351004:$B$351055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3">
      <formula1>$C$351004:$C$351035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3">
      <formula1>$A$351004:$A$351006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3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3">
      <formula1>$E$351004:$E$351008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3">
      <formula1>$F$351004:$F$351009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3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3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3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3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3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3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3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3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3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3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3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3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3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3">
      <formula1>$I$351004:$I$351007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3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3">
      <formula1>$J$351004:$J$351008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2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3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3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3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3 AV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2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2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5:I15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showGridLines="0" workbookViewId="0">
      <selection activeCell="B11" sqref="B11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7" t="s">
        <v>1</v>
      </c>
      <c r="E1" s="8"/>
      <c r="F1" s="8"/>
    </row>
    <row r="2" spans="1:21" x14ac:dyDescent="0.35">
      <c r="B2" s="1" t="s">
        <v>2</v>
      </c>
      <c r="C2" s="1">
        <v>425</v>
      </c>
      <c r="D2" s="9" t="s">
        <v>272</v>
      </c>
      <c r="E2" s="10"/>
      <c r="F2" s="10"/>
    </row>
    <row r="3" spans="1:21" x14ac:dyDescent="0.35">
      <c r="B3" s="1" t="s">
        <v>4</v>
      </c>
      <c r="C3" s="1">
        <v>1</v>
      </c>
      <c r="D3" s="9"/>
      <c r="E3" s="10"/>
      <c r="F3" s="10"/>
    </row>
    <row r="4" spans="1:21" x14ac:dyDescent="0.35">
      <c r="B4" s="1" t="s">
        <v>5</v>
      </c>
      <c r="C4" s="1">
        <v>66</v>
      </c>
    </row>
    <row r="5" spans="1:21" x14ac:dyDescent="0.35">
      <c r="B5" s="1" t="s">
        <v>6</v>
      </c>
      <c r="C5" s="4">
        <v>44255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5" t="s">
        <v>273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3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2" customFormat="1" ht="87" x14ac:dyDescent="0.35">
      <c r="A11" s="11">
        <v>1</v>
      </c>
      <c r="B11" s="12" t="s">
        <v>66</v>
      </c>
      <c r="C11" s="31" t="s">
        <v>81</v>
      </c>
      <c r="D11" s="31" t="s">
        <v>333</v>
      </c>
      <c r="E11" s="31" t="s">
        <v>123</v>
      </c>
      <c r="F11" s="31" t="s">
        <v>67</v>
      </c>
      <c r="G11" s="31" t="s">
        <v>67</v>
      </c>
      <c r="H11" s="31"/>
      <c r="I11" s="31" t="s">
        <v>67</v>
      </c>
      <c r="J11" s="32" t="s">
        <v>67</v>
      </c>
      <c r="K11" s="31" t="s">
        <v>109</v>
      </c>
      <c r="L11" s="31" t="s">
        <v>118</v>
      </c>
      <c r="M11" s="31"/>
      <c r="N11" s="31"/>
      <c r="O11" s="31" t="s">
        <v>146</v>
      </c>
      <c r="P11" s="31" t="s">
        <v>67</v>
      </c>
      <c r="Q11" s="31" t="s">
        <v>67</v>
      </c>
      <c r="R11" s="31" t="s">
        <v>67</v>
      </c>
      <c r="S11" s="31"/>
      <c r="T11" s="31"/>
      <c r="U11" s="31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0LYxe+FW/cYMDbRpUl1v+NDIScwYpPT9zCuFHSxY64XgnxZF4IcsWrbvt73CwJyxMRZR2VjgHVk3Dwjo0Fh2/w==" saltValue="rBlX8Ws0oNr2M7d6H5TtSg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showGridLines="0" workbookViewId="0">
      <selection activeCell="F5" sqref="F5"/>
    </sheetView>
  </sheetViews>
  <sheetFormatPr baseColWidth="10" defaultColWidth="9.1796875" defaultRowHeight="14.5" x14ac:dyDescent="0.35"/>
  <cols>
    <col min="2" max="2" width="21" customWidth="1"/>
    <col min="3" max="3" width="32" customWidth="1"/>
    <col min="4" max="4" width="19" customWidth="1"/>
    <col min="5" max="5" width="31.63281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7" t="s">
        <v>1</v>
      </c>
      <c r="E1" s="8"/>
      <c r="F1" s="33"/>
    </row>
    <row r="2" spans="1:43" ht="14.5" customHeight="1" x14ac:dyDescent="0.35">
      <c r="B2" s="1" t="s">
        <v>2</v>
      </c>
      <c r="C2" s="1">
        <v>426</v>
      </c>
      <c r="D2" s="9" t="s">
        <v>282</v>
      </c>
      <c r="E2" s="10"/>
      <c r="F2" s="34"/>
    </row>
    <row r="3" spans="1:43" x14ac:dyDescent="0.35">
      <c r="B3" s="1" t="s">
        <v>4</v>
      </c>
      <c r="C3" s="1">
        <v>1</v>
      </c>
      <c r="D3" s="9"/>
      <c r="E3" s="10"/>
      <c r="F3" s="34"/>
    </row>
    <row r="4" spans="1:43" x14ac:dyDescent="0.35">
      <c r="B4" s="1" t="s">
        <v>5</v>
      </c>
      <c r="C4" s="1">
        <v>66</v>
      </c>
    </row>
    <row r="5" spans="1:43" x14ac:dyDescent="0.35">
      <c r="B5" s="1" t="s">
        <v>6</v>
      </c>
      <c r="C5" s="4">
        <v>44255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5" t="s">
        <v>283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6" customFormat="1" ht="73" thickBot="1" x14ac:dyDescent="0.4">
      <c r="A11" s="11">
        <v>1</v>
      </c>
      <c r="B11" s="16" t="s">
        <v>66</v>
      </c>
      <c r="C11" s="13" t="s">
        <v>81</v>
      </c>
      <c r="D11" s="13" t="s">
        <v>319</v>
      </c>
      <c r="E11" s="13" t="s">
        <v>123</v>
      </c>
      <c r="F11" s="13" t="s">
        <v>67</v>
      </c>
      <c r="G11" s="13" t="s">
        <v>67</v>
      </c>
      <c r="H11" s="13"/>
      <c r="I11" s="13" t="s">
        <v>67</v>
      </c>
      <c r="J11" s="14" t="s">
        <v>67</v>
      </c>
      <c r="K11" s="13" t="s">
        <v>235</v>
      </c>
      <c r="L11" s="13" t="s">
        <v>67</v>
      </c>
      <c r="M11" s="13"/>
      <c r="N11" s="13"/>
      <c r="O11" s="13" t="s">
        <v>146</v>
      </c>
      <c r="P11" s="13" t="s">
        <v>67</v>
      </c>
      <c r="Q11" s="13"/>
      <c r="R11" s="13" t="s">
        <v>67</v>
      </c>
      <c r="S11" s="13" t="s">
        <v>123</v>
      </c>
      <c r="T11" s="13" t="s">
        <v>109</v>
      </c>
      <c r="U11" s="13" t="s">
        <v>121</v>
      </c>
      <c r="V11" s="13"/>
      <c r="W11" s="13"/>
      <c r="X11" s="13" t="s">
        <v>146</v>
      </c>
      <c r="Y11" s="13" t="s">
        <v>67</v>
      </c>
      <c r="Z11" s="13" t="s">
        <v>67</v>
      </c>
      <c r="AA11" s="13" t="s">
        <v>301</v>
      </c>
      <c r="AB11" s="13"/>
      <c r="AC11" s="13"/>
      <c r="AD11" s="13" t="s">
        <v>146</v>
      </c>
      <c r="AE11" s="13" t="s">
        <v>67</v>
      </c>
      <c r="AF11" s="13"/>
      <c r="AG11" s="13" t="s">
        <v>67</v>
      </c>
      <c r="AH11" s="13"/>
      <c r="AI11" s="13"/>
      <c r="AJ11" s="14" t="s">
        <v>67</v>
      </c>
      <c r="AK11" s="14" t="s">
        <v>67</v>
      </c>
      <c r="AL11" s="14" t="s">
        <v>67</v>
      </c>
      <c r="AM11" s="13"/>
      <c r="AN11" s="13"/>
      <c r="AO11" s="13"/>
      <c r="AP11" s="13"/>
      <c r="AQ11" s="13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drWZV74dRScrFqqupDXqAbZXwWKngIHc1HUR/t7gDxVWQzkp8CN2z17hzdwafYW8XjprtaEaEK4xtTndqls0Rw==" saltValue="0/FSHjOy2W/X3kT8HuHAXw==" spinCount="100000" sheet="1" objects="1" scenarios="1"/>
  <mergeCells count="3">
    <mergeCell ref="B8:AQ8"/>
    <mergeCell ref="D1:E1"/>
    <mergeCell ref="D2:E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showGridLines="0" workbookViewId="0">
      <selection activeCell="E13" sqref="E13"/>
    </sheetView>
  </sheetViews>
  <sheetFormatPr baseColWidth="10" defaultColWidth="9.179687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7" t="s">
        <v>1</v>
      </c>
      <c r="E1" s="8"/>
      <c r="F1" s="8"/>
    </row>
    <row r="2" spans="1:18" x14ac:dyDescent="0.35">
      <c r="B2" s="1" t="s">
        <v>2</v>
      </c>
      <c r="C2" s="1">
        <v>427</v>
      </c>
      <c r="D2" s="9" t="s">
        <v>302</v>
      </c>
      <c r="E2" s="10"/>
      <c r="F2" s="10"/>
    </row>
    <row r="3" spans="1:18" x14ac:dyDescent="0.35">
      <c r="B3" s="1" t="s">
        <v>4</v>
      </c>
      <c r="C3" s="1">
        <v>1</v>
      </c>
      <c r="D3" s="9"/>
      <c r="E3" s="10"/>
      <c r="F3" s="10"/>
    </row>
    <row r="4" spans="1:18" x14ac:dyDescent="0.35">
      <c r="B4" s="1" t="s">
        <v>5</v>
      </c>
      <c r="C4" s="1">
        <v>66</v>
      </c>
    </row>
    <row r="5" spans="1:18" x14ac:dyDescent="0.35">
      <c r="B5" s="1" t="s">
        <v>6</v>
      </c>
      <c r="C5" s="4">
        <v>44255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5" t="s">
        <v>303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6" customFormat="1" ht="101.5" x14ac:dyDescent="0.35">
      <c r="A11" s="11">
        <v>1</v>
      </c>
      <c r="B11" s="16" t="s">
        <v>66</v>
      </c>
      <c r="C11" s="13" t="s">
        <v>81</v>
      </c>
      <c r="D11" s="13" t="s">
        <v>320</v>
      </c>
      <c r="E11" s="13" t="s">
        <v>67</v>
      </c>
      <c r="F11" s="14" t="s">
        <v>67</v>
      </c>
      <c r="G11" s="13" t="s">
        <v>123</v>
      </c>
      <c r="H11" s="13"/>
      <c r="I11" s="13" t="s">
        <v>146</v>
      </c>
      <c r="J11" s="13" t="s">
        <v>67</v>
      </c>
      <c r="K11" s="13" t="s">
        <v>123</v>
      </c>
      <c r="L11" s="13" t="s">
        <v>118</v>
      </c>
      <c r="M11" s="13"/>
      <c r="N11" s="13"/>
      <c r="O11" s="13" t="s">
        <v>146</v>
      </c>
      <c r="P11" s="13" t="s">
        <v>67</v>
      </c>
      <c r="Q11" s="13" t="s">
        <v>67</v>
      </c>
      <c r="R11" s="13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bozu0Iugw2v9H6EdjBucTeRT4sKYb97trcvtGC0Vm0N2XwMPEO8vkt1hRtPM4kySR27w8fWuVK/xoEkzjqwmeQ==" saltValue="ld9uk8AF6BgF2Ogg2uDgAA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POR...</vt:lpstr>
      <vt:lpstr>F5.2  GESTIÓN CONTRACTUAL-C...</vt:lpstr>
      <vt:lpstr>F5.3  GESTIÓN CONTRACTUAL -...</vt:lpstr>
      <vt:lpstr>F5.4  GESTIÓN CONTRACTUAL -...</vt:lpstr>
      <vt:lpstr>F5.5  GESTIÓN CONTRACTUAL -...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2021-03-01T16:42:05Z</dcterms:created>
  <dcterms:modified xsi:type="dcterms:W3CDTF">2021-04-16T17:17:41Z</dcterms:modified>
</cp:coreProperties>
</file>