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134" documentId="8_{E2B53EE3-BA9D-4221-98EF-F59BA680A500}" xr6:coauthVersionLast="47" xr6:coauthVersionMax="47" xr10:uidLastSave="{CEB798AF-768E-4675-8DC7-4E07B4CB8059}"/>
  <workbookProtection workbookAlgorithmName="SHA-512" workbookHashValue="Z/EWaVqAca6iXCbG2+mFad16buRPDfTP9JOFqfBuZvdJtkaxF9ti6g0m7u9dt4TipXFb6bhH8kpqaDPlHV0RcQ==" workbookSaltValue="v10JOn5M3uMzJFmTdavZgg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1" i="2" l="1"/>
</calcChain>
</file>

<file path=xl/sharedStrings.xml><?xml version="1.0" encoding="utf-8"?>
<sst xmlns="http://schemas.openxmlformats.org/spreadsheetml/2006/main" count="1167" uniqueCount="329">
  <si>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</si>
  <si>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</si>
  <si>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</si>
  <si>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</si>
  <si>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</si>
  <si>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</si>
  <si>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</si>
  <si>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</si>
  <si>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</si>
  <si>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</si>
  <si>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</si>
  <si>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</si>
  <si>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</si>
  <si>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</si>
  <si>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</si>
  <si>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</si>
  <si>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</si>
  <si>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</si>
  <si>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</si>
  <si>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</si>
  <si>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</si>
  <si>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</si>
  <si>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</si>
  <si>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</si>
  <si>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</si>
  <si>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</si>
  <si>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</si>
  <si>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</si>
  <si>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</si>
  <si>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</si>
  <si>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</si>
  <si>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</si>
  <si>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</si>
  <si>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</si>
  <si>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</si>
  <si>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</si>
  <si>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</si>
  <si>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</si>
  <si>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</si>
  <si>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</si>
  <si>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</si>
  <si>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</si>
  <si>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</si>
  <si>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</si>
  <si>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</si>
  <si>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</si>
  <si>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</si>
  <si>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</si>
  <si>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</si>
  <si>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</si>
  <si>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</si>
  <si>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</si>
  <si>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</si>
  <si>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</si>
  <si>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</si>
  <si>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</si>
  <si>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</si>
  <si>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</si>
  <si>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</si>
  <si>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</si>
  <si>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</si>
  <si>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</si>
  <si>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</si>
  <si>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</si>
  <si>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</si>
  <si>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</si>
  <si>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</si>
  <si>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</si>
  <si>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</si>
  <si>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</si>
  <si>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</si>
  <si>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</si>
  <si>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</si>
  <si>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</si>
  <si>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</si>
  <si>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</si>
  <si>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</si>
  <si>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</si>
  <si>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</si>
  <si>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</si>
  <si>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</si>
  <si>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</si>
  <si>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</si>
  <si>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</si>
  <si>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</si>
  <si>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</si>
  <si>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</si>
  <si>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</si>
  <si>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</si>
  <si>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</si>
  <si>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</si>
  <si>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</si>
  <si>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</si>
  <si>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</si>
  <si>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</si>
  <si>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</si>
  <si>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</si>
  <si>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</si>
  <si>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</si>
  <si>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</si>
  <si>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</si>
  <si>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</si>
  <si>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</si>
  <si>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</si>
  <si>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</si>
  <si>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</si>
  <si>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</si>
  <si>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</si>
  <si>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</si>
  <si>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</si>
  <si>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</si>
  <si>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</si>
  <si>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</si>
  <si>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</si>
  <si>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</si>
  <si>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</si>
  <si>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</si>
  <si>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</si>
  <si>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</si>
  <si>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</si>
  <si>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</si>
  <si>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</si>
  <si>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</si>
  <si>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</si>
  <si>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</si>
  <si>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</si>
  <si>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</si>
  <si>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</si>
  <si>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</si>
  <si>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</si>
  <si>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</si>
  <si>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</si>
  <si>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</si>
  <si>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</si>
  <si>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</si>
  <si>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</si>
  <si>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</si>
  <si>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</si>
  <si>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</si>
  <si>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</si>
  <si>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</si>
  <si>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</si>
  <si>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</si>
  <si>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</si>
  <si>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</si>
  <si>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</si>
  <si>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</si>
  <si>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</si>
  <si>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</si>
  <si>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</si>
  <si>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</si>
  <si>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</si>
  <si>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</si>
  <si>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</si>
  <si>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</si>
  <si>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</si>
  <si>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</si>
  <si>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</si>
  <si>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</si>
  <si>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</si>
  <si>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</si>
  <si>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</si>
  <si>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</si>
  <si>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</si>
  <si>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</si>
  <si>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</si>
  <si>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</si>
  <si>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</si>
  <si>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</si>
  <si>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</si>
  <si>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</si>
  <si>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</si>
  <si>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</si>
  <si>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</si>
  <si>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</si>
  <si>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</si>
  <si>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</si>
  <si>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</si>
  <si>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</si>
  <si>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</si>
  <si>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</si>
  <si>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</si>
  <si>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</si>
  <si>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</si>
  <si>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</si>
  <si>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</si>
  <si>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</si>
  <si>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</si>
  <si>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</si>
  <si>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</si>
  <si>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</si>
  <si>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</si>
  <si>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</si>
  <si>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</si>
  <si>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</si>
  <si>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</si>
  <si>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</si>
  <si>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</si>
  <si>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</si>
  <si>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</si>
  <si>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</si>
  <si>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</si>
  <si>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</si>
  <si>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</si>
  <si>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</si>
  <si>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</si>
  <si>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</si>
  <si>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</si>
  <si>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</si>
  <si>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</si>
  <si>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</si>
  <si>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</si>
  <si>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</si>
  <si>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</si>
  <si>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</si>
  <si>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</si>
  <si>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</si>
  <si>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</si>
  <si>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</si>
  <si>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</si>
  <si>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</si>
  <si>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</si>
  <si>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</si>
  <si>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</si>
  <si>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</si>
  <si>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</si>
  <si>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</si>
  <si>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</si>
  <si>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</si>
  <si>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</si>
  <si>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</si>
  <si>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</si>
  <si>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</si>
  <si>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</si>
  <si>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</si>
  <si>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</si>
  <si>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</si>
  <si>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</si>
  <si>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</si>
  <si>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</si>
  <si>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</si>
  <si>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</si>
  <si>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</si>
  <si>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</si>
  <si>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</si>
  <si>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</si>
  <si>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</si>
  <si>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</si>
  <si>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</si>
  <si>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</si>
  <si>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</si>
  <si>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</si>
  <si>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</si>
  <si>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</si>
  <si>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</si>
  <si>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</si>
  <si>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</si>
  <si>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</si>
  <si>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</si>
  <si>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</si>
  <si>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</si>
  <si>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</si>
  <si>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</si>
  <si>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</si>
  <si>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</si>
  <si>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</si>
  <si>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</si>
  <si>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</si>
  <si>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</si>
  <si>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</si>
  <si>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</si>
  <si>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</si>
  <si>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</si>
  <si>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</si>
  <si>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</si>
  <si>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</si>
  <si>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</si>
  <si>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</si>
  <si>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</si>
  <si>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</si>
  <si>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</si>
  <si>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</si>
  <si>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</si>
  <si>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</si>
  <si>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</si>
  <si>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</si>
  <si>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</si>
  <si>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</si>
  <si>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</si>
  <si>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</si>
  <si>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</si>
  <si>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</si>
  <si>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</si>
  <si>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</si>
  <si>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</si>
  <si>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</si>
  <si>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</si>
  <si>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</si>
  <si>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</si>
  <si>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</si>
  <si>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</si>
  <si>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</si>
  <si>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</si>
  <si>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</si>
  <si>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</si>
  <si>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</si>
  <si>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</si>
  <si>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</si>
  <si>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</si>
  <si>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</si>
  <si>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</si>
  <si>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</si>
  <si>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</si>
  <si>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</si>
  <si>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</si>
  <si>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</si>
  <si>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</si>
  <si>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</si>
  <si>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</si>
  <si>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</si>
  <si>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</si>
  <si>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003/2022</t>
  </si>
  <si>
    <t>NICOLÁS PÉREZ MARULANDA</t>
  </si>
  <si>
    <t>Presidente Ejecutivo</t>
  </si>
  <si>
    <t>Desarrollar un ejercicio de alineación estratégica y visión gremial, a través del cual se precisen las expectativas que tienen los palmicultores frente al quehacer del gremio, los enfoques a priorizar y las estrategias para la acción gremial y la promoción del desarrollo de la agroindustria de palma de aceite en Colombia.</t>
  </si>
  <si>
    <t>ADVANTIS CONSULTORIA GERENCIAL SAS</t>
  </si>
  <si>
    <t>Andres Silva Mora</t>
  </si>
  <si>
    <t>El contrato es compartido con el Fondo de Fomento Palmero; el anticipo total pactado en el Contrato es de $204.680.000, se reporta el valor de $102.340.000 a cargo del Fondo de Estabilización de Precios, se reporta la prorroga en tiempo hasta el 26 de agosto de 2022.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</si>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</sst>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13" sqref="D1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2.816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</row>
    <row r="2" spans="1:57" x14ac:dyDescent="0.35">
      <c r="B2" s="1" t="s">
        <v>2</v>
      </c>
      <c r="C2" s="1">
        <v>423</v>
      </c>
      <c r="D2" s="14" t="s">
        <v>3</v>
      </c>
      <c r="E2" s="15"/>
    </row>
    <row r="3" spans="1:57" x14ac:dyDescent="0.35">
      <c r="B3" s="1" t="s">
        <v>4</v>
      </c>
      <c r="C3" s="1">
        <v>1</v>
      </c>
      <c r="D3" s="14"/>
      <c r="E3" s="15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44742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8" customFormat="1" ht="72.5" x14ac:dyDescent="0.35">
      <c r="A11" s="7">
        <v>1</v>
      </c>
      <c r="B11" s="8" t="s">
        <v>66</v>
      </c>
      <c r="C11" s="9" t="s">
        <v>81</v>
      </c>
      <c r="D11" s="9" t="s">
        <v>318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1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0" t="s">
        <v>67</v>
      </c>
      <c r="AE11" s="9" t="s">
        <v>109</v>
      </c>
      <c r="AF11" s="9" t="s">
        <v>67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67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xdZl3DtECsJj61hpGB7V98Cg/luW2qFI14FDHfTe8EX/NfLswnxRHH9unFT5sL8yPkoZ0PDmFKYHtdOOm2DvbQ==" saltValue="QsPWKDlHey71jdZWZaevSg==" spinCount="100000" sheet="1" objects="1" scenarios="1"/>
  <mergeCells count="3">
    <mergeCell ref="B8:BE8"/>
    <mergeCell ref="D1:E1"/>
    <mergeCell ref="D2:E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C11" sqref="C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5.1796875" customWidth="1"/>
    <col min="5" max="5" width="33.54296875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8.179687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62.54296875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</row>
    <row r="2" spans="1:51" x14ac:dyDescent="0.35">
      <c r="B2" s="1" t="s">
        <v>2</v>
      </c>
      <c r="C2" s="1">
        <v>424</v>
      </c>
      <c r="D2" s="14" t="s">
        <v>240</v>
      </c>
      <c r="E2" s="15"/>
    </row>
    <row r="3" spans="1:51" x14ac:dyDescent="0.35">
      <c r="B3" s="1" t="s">
        <v>4</v>
      </c>
      <c r="C3" s="1">
        <v>1</v>
      </c>
      <c r="D3" s="14"/>
      <c r="E3" s="1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44742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7" customFormat="1" ht="87.5" thickBot="1" x14ac:dyDescent="0.4">
      <c r="A11" s="7">
        <v>1</v>
      </c>
      <c r="B11" s="17" t="s">
        <v>66</v>
      </c>
      <c r="C11" s="9" t="s">
        <v>69</v>
      </c>
      <c r="D11" s="9" t="s">
        <v>67</v>
      </c>
      <c r="E11" s="9" t="s">
        <v>321</v>
      </c>
      <c r="F11" s="10">
        <v>44642</v>
      </c>
      <c r="G11" s="9" t="s">
        <v>322</v>
      </c>
      <c r="H11" s="9">
        <v>79787934</v>
      </c>
      <c r="I11" s="9" t="s">
        <v>323</v>
      </c>
      <c r="J11" s="9" t="s">
        <v>82</v>
      </c>
      <c r="K11" s="9" t="s">
        <v>264</v>
      </c>
      <c r="L11" s="9" t="s">
        <v>67</v>
      </c>
      <c r="M11" s="9" t="s">
        <v>324</v>
      </c>
      <c r="N11" s="9">
        <v>255850000</v>
      </c>
      <c r="O11" s="9" t="s">
        <v>81</v>
      </c>
      <c r="P11" s="9"/>
      <c r="Q11" s="9" t="s">
        <v>146</v>
      </c>
      <c r="R11" s="9" t="s">
        <v>86</v>
      </c>
      <c r="S11" s="9" t="s">
        <v>75</v>
      </c>
      <c r="T11" s="9"/>
      <c r="U11" s="9">
        <v>860503184</v>
      </c>
      <c r="V11" s="9" t="s">
        <v>130</v>
      </c>
      <c r="W11" s="9" t="s">
        <v>67</v>
      </c>
      <c r="X11" s="9" t="s">
        <v>325</v>
      </c>
      <c r="Y11" s="9" t="s">
        <v>90</v>
      </c>
      <c r="Z11" s="9" t="s">
        <v>121</v>
      </c>
      <c r="AA11" s="9"/>
      <c r="AB11" s="9"/>
      <c r="AC11" s="9" t="s">
        <v>146</v>
      </c>
      <c r="AD11" s="9" t="s">
        <v>67</v>
      </c>
      <c r="AE11" s="9" t="s">
        <v>67</v>
      </c>
      <c r="AF11" s="9" t="s">
        <v>99</v>
      </c>
      <c r="AG11" s="9">
        <v>79792847</v>
      </c>
      <c r="AH11" s="9"/>
      <c r="AI11" s="9" t="s">
        <v>146</v>
      </c>
      <c r="AJ11" s="9" t="s">
        <v>67</v>
      </c>
      <c r="AK11" s="9" t="s">
        <v>326</v>
      </c>
      <c r="AL11" s="9">
        <f>66+91</f>
        <v>157</v>
      </c>
      <c r="AM11" s="9" t="s">
        <v>79</v>
      </c>
      <c r="AN11" s="9">
        <v>102340000</v>
      </c>
      <c r="AO11" s="9" t="s">
        <v>93</v>
      </c>
      <c r="AP11" s="9">
        <v>0</v>
      </c>
      <c r="AQ11" s="9">
        <v>91</v>
      </c>
      <c r="AR11" s="10">
        <v>44642</v>
      </c>
      <c r="AS11" s="10">
        <v>44799</v>
      </c>
      <c r="AT11" s="10" t="s">
        <v>67</v>
      </c>
      <c r="AU11" s="16">
        <v>100</v>
      </c>
      <c r="AV11" s="16">
        <v>70</v>
      </c>
      <c r="AW11" s="16">
        <v>70</v>
      </c>
      <c r="AX11" s="16">
        <v>70</v>
      </c>
      <c r="AY11" s="9" t="s">
        <v>327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9V5imcbgtqrlHmbgzBfXJtZpALh8/GfCZl7aRpuq6+gzQ/5R0CQ7WZd0Z1CpqMcxlcEHutkhhl4nMV/GCXNOfA==" saltValue="sA6aCY4UAeSRFUQlEl2Vlg==" spinCount="100000" sheet="1" objects="1" scenarios="1"/>
  <mergeCells count="3">
    <mergeCell ref="B8:AY8"/>
    <mergeCell ref="D1:E1"/>
    <mergeCell ref="D2:E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BEF4D5EA-E383-4473-B246-C760F06B3C86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687BD5AF-5110-4B60-B40D-2D9E5F53AFC2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3BAF8E1B-2CF5-4827-8CB3-F5C538478D15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E7" sqref="E7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272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44742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8" customFormat="1" ht="87" x14ac:dyDescent="0.35">
      <c r="A11" s="7">
        <v>1</v>
      </c>
      <c r="B11" s="8" t="s">
        <v>66</v>
      </c>
      <c r="C11" s="16" t="s">
        <v>81</v>
      </c>
      <c r="D11" s="16" t="s">
        <v>328</v>
      </c>
      <c r="E11" s="16" t="s">
        <v>123</v>
      </c>
      <c r="F11" s="16" t="s">
        <v>67</v>
      </c>
      <c r="G11" s="16" t="s">
        <v>67</v>
      </c>
      <c r="H11" s="16"/>
      <c r="I11" s="16" t="s">
        <v>67</v>
      </c>
      <c r="J11" s="18" t="s">
        <v>67</v>
      </c>
      <c r="K11" s="16" t="s">
        <v>109</v>
      </c>
      <c r="L11" s="16" t="s">
        <v>118</v>
      </c>
      <c r="M11" s="16"/>
      <c r="N11" s="16"/>
      <c r="O11" s="16" t="s">
        <v>146</v>
      </c>
      <c r="P11" s="16" t="s">
        <v>67</v>
      </c>
      <c r="Q11" s="16" t="s">
        <v>67</v>
      </c>
      <c r="R11" s="16" t="s">
        <v>67</v>
      </c>
      <c r="S11" s="16"/>
      <c r="T11" s="16"/>
      <c r="U11" s="16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lOkABWYqWiaXvgSQm+R1FiJ+X9pFpAN0fVU9GSkVQh7TOLHgsNqMEKpnlwQAC6gjUb8k7M3M4wfrBZJfw3wlYg==" saltValue="mWCmW65q+J4sf6GlUTtN8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11" sqref="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6.54296875" customWidth="1"/>
    <col min="5" max="5" width="32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</row>
    <row r="2" spans="1:43" x14ac:dyDescent="0.35">
      <c r="B2" s="1" t="s">
        <v>2</v>
      </c>
      <c r="C2" s="1">
        <v>426</v>
      </c>
      <c r="D2" s="14" t="s">
        <v>282</v>
      </c>
      <c r="E2" s="15"/>
    </row>
    <row r="3" spans="1:43" x14ac:dyDescent="0.35">
      <c r="B3" s="1" t="s">
        <v>4</v>
      </c>
      <c r="C3" s="1">
        <v>1</v>
      </c>
      <c r="D3" s="14"/>
      <c r="E3" s="15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44742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8" customFormat="1" ht="116" x14ac:dyDescent="0.35">
      <c r="A11" s="7">
        <v>1</v>
      </c>
      <c r="B11" s="8" t="s">
        <v>66</v>
      </c>
      <c r="C11" s="9" t="s">
        <v>81</v>
      </c>
      <c r="D11" s="9" t="s">
        <v>319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235</v>
      </c>
      <c r="L11" s="9" t="s">
        <v>67</v>
      </c>
      <c r="M11" s="9"/>
      <c r="N11" s="9"/>
      <c r="O11" s="9" t="s">
        <v>146</v>
      </c>
      <c r="P11" s="9" t="s">
        <v>67</v>
      </c>
      <c r="Q11" s="9"/>
      <c r="R11" s="9" t="s">
        <v>67</v>
      </c>
      <c r="S11" s="9" t="s">
        <v>123</v>
      </c>
      <c r="T11" s="9" t="s">
        <v>109</v>
      </c>
      <c r="U11" s="9" t="s">
        <v>67</v>
      </c>
      <c r="V11" s="9"/>
      <c r="W11" s="9"/>
      <c r="X11" s="9" t="s">
        <v>146</v>
      </c>
      <c r="Y11" s="9" t="s">
        <v>67</v>
      </c>
      <c r="Z11" s="9" t="s">
        <v>67</v>
      </c>
      <c r="AA11" s="9" t="s">
        <v>67</v>
      </c>
      <c r="AB11" s="9"/>
      <c r="AC11" s="9"/>
      <c r="AD11" s="9" t="s">
        <v>146</v>
      </c>
      <c r="AE11" s="9" t="s">
        <v>67</v>
      </c>
      <c r="AF11" s="9"/>
      <c r="AG11" s="9" t="s">
        <v>67</v>
      </c>
      <c r="AH11" s="9"/>
      <c r="AI11" s="9"/>
      <c r="AJ11" s="10" t="s">
        <v>67</v>
      </c>
      <c r="AK11" s="10" t="s">
        <v>67</v>
      </c>
      <c r="AL11" s="10" t="s">
        <v>67</v>
      </c>
      <c r="AM11" s="9"/>
      <c r="AN11" s="9"/>
      <c r="AO11" s="9"/>
      <c r="AP11" s="9"/>
      <c r="AQ11" s="9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N1n/0qt24pB5d5koHNGx7ahfagvXJcyyO72B/nKPulM6ZoWrDNaiawG2Us4qpzzMiU4HFTaiA/9t5EPLGXXOfA==" saltValue="OPDb2pM0g5VSX5+CnmK4OQ==" spinCount="100000" sheet="1" objects="1" scenarios="1"/>
  <mergeCells count="3">
    <mergeCell ref="B8:AQ8"/>
    <mergeCell ref="D1:E1"/>
    <mergeCell ref="D2:E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11" sqref="F11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ht="14.5" customHeight="1" x14ac:dyDescent="0.3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44742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8" customFormat="1" ht="101.5" x14ac:dyDescent="0.35">
      <c r="A11" s="7">
        <v>1</v>
      </c>
      <c r="B11" s="8" t="s">
        <v>66</v>
      </c>
      <c r="C11" s="9" t="s">
        <v>81</v>
      </c>
      <c r="D11" s="9" t="s">
        <v>320</v>
      </c>
      <c r="E11" s="9" t="s">
        <v>67</v>
      </c>
      <c r="F11" s="10" t="s">
        <v>67</v>
      </c>
      <c r="G11" s="9" t="s">
        <v>123</v>
      </c>
      <c r="H11" s="9"/>
      <c r="I11" s="9" t="s">
        <v>146</v>
      </c>
      <c r="J11" s="9" t="s">
        <v>67</v>
      </c>
      <c r="K11" s="9" t="s">
        <v>123</v>
      </c>
      <c r="L11" s="9" t="s">
        <v>118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PA5af4mxd2EQAg+eyRxPHLQFZ9HEBid54aP3v/lqDys7jQtEvupsZ2QZnL6PVZsaHIT9vyMIqHvLGuyjBfW/yw==" saltValue="xxUTvZ/tgM2RAZ1UId/03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2022-07-05T14:57:16Z</dcterms:created>
  <dcterms:modified xsi:type="dcterms:W3CDTF">2022-07-25T15:10:56Z</dcterms:modified>
</cp:coreProperties>
</file>