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EP\06 Contratación\Contrataciones FEP\2022\"/>
    </mc:Choice>
  </mc:AlternateContent>
  <xr:revisionPtr revIDLastSave="0" documentId="13_ncr:1_{A0562F34-7640-4C17-A0D0-C38F0ABC55A0}" xr6:coauthVersionLast="47" xr6:coauthVersionMax="47" xr10:uidLastSave="{00000000-0000-0000-0000-000000000000}"/>
  <workbookProtection workbookAlgorithmName="SHA-512" workbookHashValue="nuGQX4L4fOVfro0UVuupxzmmflWvgOdvwP5qmGZjcSYvJBEE5Q7tWYpyTXVZq5FqRhFpPdYJp4SOiOOsY6V0Dw==" workbookSaltValue="spCVzrHWC7+Y8rhB72INMw==" workbookSpinCount="100000" lockStructure="1"/>
  <bookViews>
    <workbookView xWindow="28690" yWindow="-110" windowWidth="29020" windowHeight="15820" xr2:uid="{00000000-000D-0000-FFFF-FFFF00000000}"/>
    <workbookView xWindow="28690" yWindow="-110" windowWidth="29020" windowHeight="15820" xr2:uid="{849F6C30-7AB1-474C-B3EA-B68C22B00BFA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2" i="2" l="1"/>
</calcChain>
</file>

<file path=xl/sharedStrings.xml><?xml version="1.0" encoding="utf-8"?>
<sst xmlns="http://schemas.openxmlformats.org/spreadsheetml/2006/main" count="1188" uniqueCount="333">
  <si>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</si>
  <si>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</si>
  <si>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</si>
  <si>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</si>
  <si>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</si>
  <si>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</si>
  <si>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</si>
  <si>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</si>
  <si>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</si>
  <si>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</si>
  <si>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</si>
  <si>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</si>
  <si>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</si>
  <si>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</si>
  <si>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</si>
  <si>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</si>
  <si>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</si>
  <si>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</si>
  <si>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</si>
  <si>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</si>
  <si>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</si>
  <si>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</si>
  <si>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</si>
  <si>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</si>
  <si>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</si>
  <si>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</si>
  <si>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</si>
  <si>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</si>
  <si>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</si>
  <si>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</si>
  <si>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</si>
  <si>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</si>
  <si>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</si>
  <si>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</si>
  <si>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</si>
  <si>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</si>
  <si>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</si>
  <si>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</si>
  <si>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</si>
  <si>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</si>
  <si>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</si>
  <si>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</si>
  <si>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</si>
  <si>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</si>
  <si>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</si>
  <si>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</si>
  <si>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</si>
  <si>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</si>
  <si>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</si>
  <si>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</si>
  <si>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</si>
  <si>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</si>
  <si>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</si>
  <si>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</si>
  <si>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</si>
  <si>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</si>
  <si>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</si>
  <si>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</si>
  <si>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</si>
  <si>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</si>
  <si>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</si>
  <si>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</si>
  <si>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</si>
  <si>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</si>
  <si>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</si>
  <si>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</si>
  <si>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</si>
  <si>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</si>
  <si>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</si>
  <si>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</si>
  <si>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</si>
  <si>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</si>
  <si>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</si>
  <si>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</si>
  <si>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</si>
  <si>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</si>
  <si>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</si>
  <si>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</si>
  <si>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</si>
  <si>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</si>
  <si>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</si>
  <si>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</si>
  <si>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</si>
  <si>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</si>
  <si>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</si>
  <si>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</si>
  <si>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</si>
  <si>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</si>
  <si>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</si>
  <si>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</si>
  <si>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</si>
  <si>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</si>
  <si>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</si>
  <si>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</si>
  <si>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</si>
  <si>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</si>
  <si>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</si>
  <si>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</si>
  <si>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</si>
  <si>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</si>
  <si>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</si>
  <si>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</si>
  <si>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</si>
  <si>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</si>
  <si>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</si>
  <si>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</si>
  <si>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</si>
  <si>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</si>
  <si>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</si>
  <si>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</si>
  <si>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</si>
  <si>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</si>
  <si>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</si>
  <si>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</si>
  <si>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</si>
  <si>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</si>
  <si>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</si>
  <si>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</si>
  <si>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</si>
  <si>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</si>
  <si>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</si>
  <si>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</si>
  <si>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</si>
  <si>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</si>
  <si>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</si>
  <si>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</si>
  <si>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</si>
  <si>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</si>
  <si>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</si>
  <si>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</si>
  <si>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</si>
  <si>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</si>
  <si>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</si>
  <si>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</si>
  <si>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</si>
  <si>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</si>
  <si>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</si>
  <si>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</si>
  <si>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</si>
  <si>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</si>
  <si>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</si>
  <si>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</si>
  <si>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</si>
  <si>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</si>
  <si>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</si>
  <si>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</si>
  <si>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</si>
  <si>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</si>
  <si>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</si>
  <si>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</si>
  <si>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</si>
  <si>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</si>
  <si>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</si>
  <si>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</si>
  <si>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</si>
  <si>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</si>
  <si>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</si>
  <si>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</si>
  <si>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</si>
  <si>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</si>
  <si>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</si>
  <si>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</si>
  <si>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</si>
  <si>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</si>
  <si>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</si>
  <si>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</si>
  <si>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</si>
  <si>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</si>
  <si>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</si>
  <si>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</si>
  <si>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</si>
  <si>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</si>
  <si>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</si>
  <si>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</si>
  <si>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</si>
  <si>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</si>
  <si>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</si>
  <si>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</si>
  <si>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</si>
  <si>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</si>
  <si>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</si>
  <si>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</si>
  <si>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</si>
  <si>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</si>
  <si>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</si>
  <si>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</si>
  <si>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</si>
  <si>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</si>
  <si>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</si>
  <si>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</si>
  <si>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</si>
  <si>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</si>
  <si>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</si>
  <si>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</si>
  <si>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</si>
  <si>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</si>
  <si>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</si>
  <si>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</si>
  <si>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</si>
  <si>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</si>
  <si>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</si>
  <si>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</si>
  <si>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</si>
  <si>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</si>
  <si>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</si>
  <si>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</si>
  <si>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</si>
  <si>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</si>
  <si>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</si>
  <si>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</si>
  <si>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</si>
  <si>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</si>
  <si>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</si>
  <si>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</si>
  <si>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</si>
  <si>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</si>
  <si>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</si>
  <si>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</si>
  <si>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</si>
  <si>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</si>
  <si>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</si>
  <si>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</si>
  <si>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</si>
  <si>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</si>
  <si>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</si>
  <si>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</si>
  <si>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</si>
  <si>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</si>
  <si>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</si>
  <si>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</si>
  <si>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</si>
  <si>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</si>
  <si>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</si>
  <si>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</si>
  <si>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</si>
  <si>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</si>
  <si>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</si>
  <si>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</si>
  <si>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</si>
  <si>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</si>
  <si>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</si>
  <si>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</si>
  <si>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</si>
  <si>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</si>
  <si>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</si>
  <si>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</si>
  <si>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</si>
  <si>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</si>
  <si>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</si>
  <si>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</si>
  <si>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</si>
  <si>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</si>
  <si>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</si>
  <si>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</si>
  <si>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</si>
  <si>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</si>
  <si>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</si>
  <si>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</si>
  <si>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</si>
  <si>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</si>
  <si>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</si>
  <si>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</si>
  <si>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</si>
  <si>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</si>
  <si>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</si>
  <si>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</si>
  <si>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</si>
  <si>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</si>
  <si>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</si>
  <si>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</si>
  <si>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</si>
  <si>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</si>
  <si>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</si>
  <si>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</si>
  <si>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</si>
  <si>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</si>
  <si>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</si>
  <si>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</si>
  <si>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</si>
  <si>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</si>
  <si>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</si>
  <si>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</si>
  <si>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</si>
  <si>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</si>
  <si>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</si>
  <si>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</si>
  <si>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</si>
  <si>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</si>
  <si>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</si>
  <si>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</si>
  <si>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</si>
  <si>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</si>
  <si>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</si>
  <si>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</si>
  <si>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</si>
  <si>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</si>
  <si>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</si>
  <si>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</si>
  <si>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</si>
  <si>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</si>
  <si>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</si>
  <si>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</si>
  <si>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</si>
  <si>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</si>
  <si>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</si>
  <si>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</si>
  <si>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</si>
  <si>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</si>
  <si>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</si>
  <si>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</si>
  <si>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</si>
  <si>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</si>
  <si>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</si>
  <si>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</si>
  <si>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</si>
  <si>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</si>
  <si>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</si>
  <si>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</si>
  <si>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</si>
  <si>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</si>
  <si>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</si>
  <si>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001/22</t>
  </si>
  <si>
    <t>Representante Legal Suplente Plural Especial</t>
  </si>
  <si>
    <t>Actualización del modelo de costos de los fletes marítimos de exportaciones e importaciones de aceite de palma y del comportamiento del mercado de fletamentos marítimos que posee el FEP para el tercer trimestre de 2021</t>
  </si>
  <si>
    <t>DREWRY MARITIME SERVICES (ASIA) PTE. LTD.</t>
  </si>
  <si>
    <t>Julio César Laguna Loaiza</t>
  </si>
  <si>
    <t>FILA_2</t>
  </si>
  <si>
    <t>LUIS JAIME GONZALEZ TRIANA</t>
  </si>
  <si>
    <t>006/22</t>
  </si>
  <si>
    <t>Actualización del modelo de costos de los fletes marítimos de exportaciones e importaciones de aceite de palma y del comportamiento del mercado de fletes marítimos.</t>
  </si>
  <si>
    <t>El valor total del contrato es de USD 27.800 (TRM $4.500); El contratista es una entidad extranjera identificada con No. De registro 200705426N, se reporta prorroga en tiempo hasta el 21 de octubre de 2022.</t>
  </si>
  <si>
    <t>No se expidieron órdenes por monto superior a 5 smlv</t>
  </si>
  <si>
    <t>El valor total del contrato es de USD27.600 (TRM $4.200) que comprende USD23.000 del valor del contrato + USD4.600 20% impuestos  El contratista es una entidad extranjera identificada con No. De registro 200705426N, se reporta la liquidación celebrada el 08 de septiembre.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</si>
</sst>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21" sqref="D21"/>
    </sheetView>
    <sheetView showGridLines="0" tabSelected="1" workbookViewId="1"/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7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35">
      <c r="B3" s="1" t="s">
        <v>4</v>
      </c>
      <c r="C3" s="1">
        <v>1</v>
      </c>
      <c r="D3" s="14"/>
      <c r="E3" s="15"/>
      <c r="F3" s="15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44834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87" x14ac:dyDescent="0.35">
      <c r="A11" s="7">
        <v>1</v>
      </c>
      <c r="B11" s="16" t="s">
        <v>66</v>
      </c>
      <c r="C11" s="9" t="s">
        <v>81</v>
      </c>
      <c r="D11" s="9" t="s">
        <v>318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67</v>
      </c>
      <c r="L11" s="9" t="s">
        <v>123</v>
      </c>
      <c r="M11" s="9" t="s">
        <v>123</v>
      </c>
      <c r="N11" s="9" t="s">
        <v>67</v>
      </c>
      <c r="O11" s="11" t="s">
        <v>67</v>
      </c>
      <c r="P11" s="9" t="s">
        <v>67</v>
      </c>
      <c r="Q11" s="9"/>
      <c r="R11" s="9" t="s">
        <v>67</v>
      </c>
      <c r="S11" s="9"/>
      <c r="T11" s="9" t="s">
        <v>146</v>
      </c>
      <c r="U11" s="9" t="s">
        <v>109</v>
      </c>
      <c r="V11" s="9" t="s">
        <v>118</v>
      </c>
      <c r="W11" s="9"/>
      <c r="X11" s="9"/>
      <c r="Y11" s="9" t="s">
        <v>146</v>
      </c>
      <c r="Z11" s="9" t="s">
        <v>67</v>
      </c>
      <c r="AA11" s="9" t="s">
        <v>67</v>
      </c>
      <c r="AB11" s="9" t="s">
        <v>67</v>
      </c>
      <c r="AC11" s="9" t="s">
        <v>123</v>
      </c>
      <c r="AD11" s="10" t="s">
        <v>67</v>
      </c>
      <c r="AE11" s="9" t="s">
        <v>109</v>
      </c>
      <c r="AF11" s="9" t="s">
        <v>67</v>
      </c>
      <c r="AG11" s="9"/>
      <c r="AH11" s="9"/>
      <c r="AI11" s="9" t="s">
        <v>146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146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67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74THcX4hAkR0sPTlAWCnzXxmoDkU7BYGT+L/lr1kPGPMSShfNq1opRJ/nb83fJfgYRCREJYswggMhRmdpIyFCg==" saltValue="sgZAQeYz7n4l6/QNqvLE0g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4"/>
  <sheetViews>
    <sheetView topLeftCell="AR1" zoomScale="80" zoomScaleNormal="80" workbookViewId="0">
      <selection activeCell="AZ16" sqref="AZ16"/>
    </sheetView>
    <sheetView showGridLines="0" workbookViewId="1">
      <selection activeCell="E23" sqref="E2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30.08984375" customWidth="1"/>
    <col min="8" max="8" width="38.1796875" customWidth="1"/>
    <col min="9" max="9" width="34.26953125" customWidth="1"/>
    <col min="10" max="10" width="47" customWidth="1"/>
    <col min="11" max="11" width="23" customWidth="1"/>
    <col min="12" max="12" width="37" customWidth="1"/>
    <col min="13" max="13" width="72.7265625" customWidth="1"/>
    <col min="14" max="14" width="43" customWidth="1"/>
    <col min="15" max="15" width="38.453125" customWidth="1"/>
    <col min="16" max="16" width="30.6328125" customWidth="1"/>
    <col min="17" max="17" width="57.26953125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30.26953125" customWidth="1"/>
    <col min="42" max="42" width="29" customWidth="1"/>
    <col min="43" max="43" width="32" customWidth="1"/>
    <col min="44" max="44" width="27" customWidth="1"/>
    <col min="45" max="46" width="32" customWidth="1"/>
    <col min="47" max="50" width="20.6328125" customWidth="1"/>
    <col min="51" max="51" width="76.54296875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240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44834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s="8" customFormat="1" ht="44" thickBot="1" x14ac:dyDescent="0.4"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21</v>
      </c>
      <c r="L10" s="7" t="s">
        <v>22</v>
      </c>
      <c r="M10" s="7" t="s">
        <v>19</v>
      </c>
      <c r="N10" s="7" t="s">
        <v>25</v>
      </c>
      <c r="O10" s="7" t="s">
        <v>26</v>
      </c>
      <c r="P10" s="7" t="s">
        <v>27</v>
      </c>
      <c r="Q10" s="7" t="s">
        <v>28</v>
      </c>
      <c r="R10" s="7" t="s">
        <v>29</v>
      </c>
      <c r="S10" s="7" t="s">
        <v>30</v>
      </c>
      <c r="T10" s="7" t="s">
        <v>31</v>
      </c>
      <c r="U10" s="7" t="s">
        <v>32</v>
      </c>
      <c r="V10" s="7" t="s">
        <v>33</v>
      </c>
      <c r="W10" s="7" t="s">
        <v>34</v>
      </c>
      <c r="X10" s="7" t="s">
        <v>35</v>
      </c>
      <c r="Y10" s="7" t="s">
        <v>39</v>
      </c>
      <c r="Z10" s="7" t="s">
        <v>40</v>
      </c>
      <c r="AA10" s="7" t="s">
        <v>41</v>
      </c>
      <c r="AB10" s="7" t="s">
        <v>42</v>
      </c>
      <c r="AC10" s="7" t="s">
        <v>43</v>
      </c>
      <c r="AD10" s="7" t="s">
        <v>44</v>
      </c>
      <c r="AE10" s="7" t="s">
        <v>45</v>
      </c>
      <c r="AF10" s="7" t="s">
        <v>46</v>
      </c>
      <c r="AG10" s="7" t="s">
        <v>47</v>
      </c>
      <c r="AH10" s="7" t="s">
        <v>48</v>
      </c>
      <c r="AI10" s="7" t="s">
        <v>49</v>
      </c>
      <c r="AJ10" s="7" t="s">
        <v>50</v>
      </c>
      <c r="AK10" s="7" t="s">
        <v>51</v>
      </c>
      <c r="AL10" s="7" t="s">
        <v>52</v>
      </c>
      <c r="AM10" s="7" t="s">
        <v>53</v>
      </c>
      <c r="AN10" s="7" t="s">
        <v>54</v>
      </c>
      <c r="AO10" s="7" t="s">
        <v>55</v>
      </c>
      <c r="AP10" s="7" t="s">
        <v>56</v>
      </c>
      <c r="AQ10" s="7" t="s">
        <v>57</v>
      </c>
      <c r="AR10" s="7" t="s">
        <v>58</v>
      </c>
      <c r="AS10" s="7" t="s">
        <v>59</v>
      </c>
      <c r="AT10" s="7" t="s">
        <v>60</v>
      </c>
      <c r="AU10" s="7" t="s">
        <v>61</v>
      </c>
      <c r="AV10" s="7" t="s">
        <v>62</v>
      </c>
      <c r="AW10" s="7" t="s">
        <v>63</v>
      </c>
      <c r="AX10" s="7" t="s">
        <v>64</v>
      </c>
      <c r="AY10" s="7" t="s">
        <v>65</v>
      </c>
    </row>
    <row r="11" spans="1:51" s="16" customFormat="1" ht="58.5" thickBot="1" x14ac:dyDescent="0.4">
      <c r="A11" s="7">
        <v>1</v>
      </c>
      <c r="B11" s="16" t="s">
        <v>66</v>
      </c>
      <c r="C11" s="9" t="s">
        <v>69</v>
      </c>
      <c r="D11" s="9" t="s">
        <v>67</v>
      </c>
      <c r="E11" s="17" t="s">
        <v>321</v>
      </c>
      <c r="F11" s="10">
        <v>44572</v>
      </c>
      <c r="G11" s="9" t="s">
        <v>327</v>
      </c>
      <c r="H11" s="9">
        <v>79626682</v>
      </c>
      <c r="I11" s="9" t="s">
        <v>322</v>
      </c>
      <c r="J11" s="9" t="s">
        <v>82</v>
      </c>
      <c r="K11" s="9" t="s">
        <v>264</v>
      </c>
      <c r="L11" s="9"/>
      <c r="M11" s="9" t="s">
        <v>323</v>
      </c>
      <c r="N11" s="9">
        <v>115920000</v>
      </c>
      <c r="O11" s="9" t="s">
        <v>81</v>
      </c>
      <c r="P11" s="9"/>
      <c r="Q11" s="9" t="s">
        <v>146</v>
      </c>
      <c r="R11" s="9" t="s">
        <v>86</v>
      </c>
      <c r="S11" s="9" t="s">
        <v>75</v>
      </c>
      <c r="T11" s="9"/>
      <c r="U11" s="9">
        <v>999999999</v>
      </c>
      <c r="V11" s="9" t="s">
        <v>73</v>
      </c>
      <c r="W11" s="9" t="s">
        <v>67</v>
      </c>
      <c r="X11" s="9" t="s">
        <v>324</v>
      </c>
      <c r="Y11" s="9" t="s">
        <v>90</v>
      </c>
      <c r="Z11" s="9" t="s">
        <v>121</v>
      </c>
      <c r="AA11" s="9"/>
      <c r="AB11" s="9"/>
      <c r="AC11" s="9" t="s">
        <v>146</v>
      </c>
      <c r="AD11" s="9" t="s">
        <v>67</v>
      </c>
      <c r="AE11" s="9" t="s">
        <v>67</v>
      </c>
      <c r="AF11" s="9" t="s">
        <v>99</v>
      </c>
      <c r="AG11" s="9">
        <v>93123689</v>
      </c>
      <c r="AH11" s="9"/>
      <c r="AI11" s="9" t="s">
        <v>146</v>
      </c>
      <c r="AJ11" s="9" t="s">
        <v>67</v>
      </c>
      <c r="AK11" s="9" t="s">
        <v>325</v>
      </c>
      <c r="AL11" s="9">
        <v>43</v>
      </c>
      <c r="AM11" s="9" t="s">
        <v>103</v>
      </c>
      <c r="AN11" s="9">
        <v>0</v>
      </c>
      <c r="AO11" s="9" t="s">
        <v>113</v>
      </c>
      <c r="AP11" s="9">
        <v>0</v>
      </c>
      <c r="AQ11" s="9">
        <v>0</v>
      </c>
      <c r="AR11" s="10">
        <v>44572</v>
      </c>
      <c r="AS11" s="10">
        <v>44614</v>
      </c>
      <c r="AT11" s="10">
        <v>44812</v>
      </c>
      <c r="AU11" s="18">
        <v>100</v>
      </c>
      <c r="AV11" s="18">
        <v>100</v>
      </c>
      <c r="AW11" s="18">
        <v>100</v>
      </c>
      <c r="AX11" s="18">
        <v>100</v>
      </c>
      <c r="AY11" s="9" t="s">
        <v>332</v>
      </c>
    </row>
    <row r="12" spans="1:51" s="16" customFormat="1" ht="44" thickBot="1" x14ac:dyDescent="0.4">
      <c r="A12" s="7">
        <v>2</v>
      </c>
      <c r="B12" s="16" t="s">
        <v>326</v>
      </c>
      <c r="C12" s="9" t="s">
        <v>69</v>
      </c>
      <c r="D12" s="9"/>
      <c r="E12" s="17" t="s">
        <v>328</v>
      </c>
      <c r="F12" s="10">
        <v>44795</v>
      </c>
      <c r="G12" s="9" t="s">
        <v>327</v>
      </c>
      <c r="H12" s="9">
        <v>79626682</v>
      </c>
      <c r="I12" s="9" t="s">
        <v>322</v>
      </c>
      <c r="J12" s="9" t="s">
        <v>82</v>
      </c>
      <c r="K12" s="9" t="s">
        <v>264</v>
      </c>
      <c r="L12" s="9"/>
      <c r="M12" s="9" t="s">
        <v>329</v>
      </c>
      <c r="N12" s="9">
        <v>125100000</v>
      </c>
      <c r="O12" s="9" t="s">
        <v>81</v>
      </c>
      <c r="P12" s="9"/>
      <c r="Q12" s="9" t="s">
        <v>146</v>
      </c>
      <c r="R12" s="9" t="s">
        <v>86</v>
      </c>
      <c r="S12" s="9" t="s">
        <v>75</v>
      </c>
      <c r="T12" s="9"/>
      <c r="U12" s="9">
        <v>999999999</v>
      </c>
      <c r="V12" s="9" t="s">
        <v>73</v>
      </c>
      <c r="W12" s="9"/>
      <c r="X12" s="9" t="s">
        <v>324</v>
      </c>
      <c r="Y12" s="9" t="s">
        <v>90</v>
      </c>
      <c r="Z12" s="9" t="s">
        <v>121</v>
      </c>
      <c r="AA12" s="9"/>
      <c r="AB12" s="9"/>
      <c r="AC12" s="9" t="s">
        <v>146</v>
      </c>
      <c r="AD12" s="9"/>
      <c r="AE12" s="9"/>
      <c r="AF12" s="9" t="s">
        <v>99</v>
      </c>
      <c r="AG12" s="9">
        <v>93123689</v>
      </c>
      <c r="AH12" s="9"/>
      <c r="AI12" s="9" t="s">
        <v>146</v>
      </c>
      <c r="AJ12" s="9"/>
      <c r="AK12" s="9" t="s">
        <v>325</v>
      </c>
      <c r="AL12" s="9">
        <f>28+32</f>
        <v>60</v>
      </c>
      <c r="AM12" s="9" t="s">
        <v>103</v>
      </c>
      <c r="AN12" s="9">
        <v>0</v>
      </c>
      <c r="AO12" s="9" t="s">
        <v>93</v>
      </c>
      <c r="AP12" s="9">
        <v>0</v>
      </c>
      <c r="AQ12" s="9">
        <v>32</v>
      </c>
      <c r="AR12" s="10">
        <v>44795</v>
      </c>
      <c r="AS12" s="10">
        <v>44855</v>
      </c>
      <c r="AT12" s="10"/>
      <c r="AU12" s="18">
        <v>65</v>
      </c>
      <c r="AV12" s="18">
        <v>65</v>
      </c>
      <c r="AW12" s="18">
        <v>0</v>
      </c>
      <c r="AX12" s="18">
        <v>0</v>
      </c>
      <c r="AY12" s="9" t="s">
        <v>330</v>
      </c>
    </row>
    <row r="13" spans="1:51" ht="15" thickBot="1" x14ac:dyDescent="0.4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14" spans="1:51" x14ac:dyDescent="0.3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3"/>
      <c r="H14" s="3"/>
      <c r="I14" s="3"/>
      <c r="J14" s="2" t="s">
        <v>67</v>
      </c>
      <c r="K14" s="2" t="s">
        <v>67</v>
      </c>
      <c r="L14" s="2" t="s">
        <v>67</v>
      </c>
      <c r="M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O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351004" spans="1:10" x14ac:dyDescent="0.35">
      <c r="A351004" t="s">
        <v>69</v>
      </c>
      <c r="B351004" t="s">
        <v>70</v>
      </c>
      <c r="C351004" t="s">
        <v>242</v>
      </c>
      <c r="D351004" t="s">
        <v>73</v>
      </c>
      <c r="E351004" t="s">
        <v>74</v>
      </c>
      <c r="F351004" t="s">
        <v>75</v>
      </c>
      <c r="G351004" t="s">
        <v>78</v>
      </c>
      <c r="H351004" t="s">
        <v>75</v>
      </c>
      <c r="I351004" t="s">
        <v>79</v>
      </c>
      <c r="J351004" t="s">
        <v>80</v>
      </c>
    </row>
    <row r="351005" spans="1:10" x14ac:dyDescent="0.35">
      <c r="A351005" t="s">
        <v>81</v>
      </c>
      <c r="B351005" t="s">
        <v>82</v>
      </c>
      <c r="C351005" t="s">
        <v>243</v>
      </c>
      <c r="D351005" t="s">
        <v>85</v>
      </c>
      <c r="E351005" t="s">
        <v>86</v>
      </c>
      <c r="F351005" t="s">
        <v>87</v>
      </c>
      <c r="G351005" t="s">
        <v>90</v>
      </c>
      <c r="H351005" t="s">
        <v>91</v>
      </c>
      <c r="I351005" t="s">
        <v>92</v>
      </c>
      <c r="J351005" t="s">
        <v>93</v>
      </c>
    </row>
    <row r="351006" spans="1:10" x14ac:dyDescent="0.35">
      <c r="B351006" t="s">
        <v>94</v>
      </c>
      <c r="C351006" t="s">
        <v>244</v>
      </c>
      <c r="D351006" t="s">
        <v>97</v>
      </c>
      <c r="E351006" t="s">
        <v>98</v>
      </c>
      <c r="F351006" t="s">
        <v>99</v>
      </c>
      <c r="G351006" t="s">
        <v>102</v>
      </c>
      <c r="H351006" t="s">
        <v>99</v>
      </c>
      <c r="I351006" t="s">
        <v>103</v>
      </c>
      <c r="J351006" t="s">
        <v>104</v>
      </c>
    </row>
    <row r="351007" spans="1:10" x14ac:dyDescent="0.35">
      <c r="B351007" t="s">
        <v>105</v>
      </c>
      <c r="C351007" t="s">
        <v>245</v>
      </c>
      <c r="D351007" t="s">
        <v>108</v>
      </c>
      <c r="E351007" t="s">
        <v>109</v>
      </c>
      <c r="F351007" t="s">
        <v>110</v>
      </c>
      <c r="G351007" t="s">
        <v>109</v>
      </c>
      <c r="H351007" t="s">
        <v>110</v>
      </c>
      <c r="J351007" t="s">
        <v>113</v>
      </c>
    </row>
    <row r="351008" spans="1:10" x14ac:dyDescent="0.35">
      <c r="B351008" t="s">
        <v>114</v>
      </c>
      <c r="C351008" t="s">
        <v>246</v>
      </c>
      <c r="D351008" t="s">
        <v>117</v>
      </c>
      <c r="F351008" t="s">
        <v>118</v>
      </c>
      <c r="H351008" t="s">
        <v>121</v>
      </c>
    </row>
    <row r="351009" spans="2:4" x14ac:dyDescent="0.35">
      <c r="B351009" t="s">
        <v>122</v>
      </c>
      <c r="C351009" t="s">
        <v>247</v>
      </c>
      <c r="D351009" t="s">
        <v>125</v>
      </c>
    </row>
    <row r="351010" spans="2:4" x14ac:dyDescent="0.35">
      <c r="B351010" t="s">
        <v>128</v>
      </c>
      <c r="C351010" t="s">
        <v>248</v>
      </c>
      <c r="D351010" t="s">
        <v>130</v>
      </c>
    </row>
    <row r="351011" spans="2:4" x14ac:dyDescent="0.35">
      <c r="B351011" t="s">
        <v>132</v>
      </c>
      <c r="C351011" t="s">
        <v>249</v>
      </c>
      <c r="D351011" t="s">
        <v>134</v>
      </c>
    </row>
    <row r="351012" spans="2:4" x14ac:dyDescent="0.35">
      <c r="B351012" t="s">
        <v>136</v>
      </c>
      <c r="C351012" t="s">
        <v>250</v>
      </c>
      <c r="D351012" t="s">
        <v>138</v>
      </c>
    </row>
    <row r="351013" spans="2:4" x14ac:dyDescent="0.35">
      <c r="B351013" t="s">
        <v>140</v>
      </c>
      <c r="C351013" t="s">
        <v>251</v>
      </c>
      <c r="D351013" t="s">
        <v>142</v>
      </c>
    </row>
    <row r="351014" spans="2:4" x14ac:dyDescent="0.35">
      <c r="B351014" t="s">
        <v>144</v>
      </c>
      <c r="C351014" t="s">
        <v>252</v>
      </c>
      <c r="D351014" t="s">
        <v>146</v>
      </c>
    </row>
    <row r="351015" spans="2:4" x14ac:dyDescent="0.35">
      <c r="B351015" t="s">
        <v>148</v>
      </c>
      <c r="C351015" t="s">
        <v>253</v>
      </c>
    </row>
    <row r="351016" spans="2:4" x14ac:dyDescent="0.35">
      <c r="B351016" t="s">
        <v>151</v>
      </c>
      <c r="C351016" t="s">
        <v>254</v>
      </c>
    </row>
    <row r="351017" spans="2:4" x14ac:dyDescent="0.35">
      <c r="B351017" t="s">
        <v>154</v>
      </c>
      <c r="C351017" t="s">
        <v>255</v>
      </c>
    </row>
    <row r="351018" spans="2:4" x14ac:dyDescent="0.35">
      <c r="B351018" t="s">
        <v>157</v>
      </c>
      <c r="C351018" t="s">
        <v>256</v>
      </c>
    </row>
    <row r="351019" spans="2:4" x14ac:dyDescent="0.35">
      <c r="B351019" t="s">
        <v>160</v>
      </c>
      <c r="C351019" t="s">
        <v>257</v>
      </c>
    </row>
    <row r="351020" spans="2:4" x14ac:dyDescent="0.35">
      <c r="B351020" t="s">
        <v>163</v>
      </c>
      <c r="C351020" t="s">
        <v>258</v>
      </c>
    </row>
    <row r="351021" spans="2:4" x14ac:dyDescent="0.35">
      <c r="B351021" t="s">
        <v>166</v>
      </c>
      <c r="C351021" t="s">
        <v>259</v>
      </c>
    </row>
    <row r="351022" spans="2:4" x14ac:dyDescent="0.35">
      <c r="B351022" t="s">
        <v>169</v>
      </c>
      <c r="C351022" t="s">
        <v>260</v>
      </c>
    </row>
    <row r="351023" spans="2:4" x14ac:dyDescent="0.35">
      <c r="B351023" t="s">
        <v>172</v>
      </c>
      <c r="C351023" t="s">
        <v>261</v>
      </c>
    </row>
    <row r="351024" spans="2:4" x14ac:dyDescent="0.35">
      <c r="B351024" t="s">
        <v>175</v>
      </c>
      <c r="C351024" t="s">
        <v>262</v>
      </c>
    </row>
    <row r="351025" spans="2:3" x14ac:dyDescent="0.35">
      <c r="B351025" t="s">
        <v>177</v>
      </c>
      <c r="C351025" t="s">
        <v>263</v>
      </c>
    </row>
    <row r="351026" spans="2:3" x14ac:dyDescent="0.35">
      <c r="B351026" t="s">
        <v>179</v>
      </c>
      <c r="C351026" t="s">
        <v>264</v>
      </c>
    </row>
    <row r="351027" spans="2:3" x14ac:dyDescent="0.35">
      <c r="B351027" t="s">
        <v>181</v>
      </c>
      <c r="C351027" t="s">
        <v>265</v>
      </c>
    </row>
    <row r="351028" spans="2:3" x14ac:dyDescent="0.35">
      <c r="B351028" t="s">
        <v>183</v>
      </c>
      <c r="C351028" t="s">
        <v>266</v>
      </c>
    </row>
    <row r="351029" spans="2:3" x14ac:dyDescent="0.35">
      <c r="B351029" t="s">
        <v>185</v>
      </c>
      <c r="C351029" t="s">
        <v>267</v>
      </c>
    </row>
    <row r="351030" spans="2:3" x14ac:dyDescent="0.35">
      <c r="B351030" t="s">
        <v>187</v>
      </c>
      <c r="C351030" t="s">
        <v>268</v>
      </c>
    </row>
    <row r="351031" spans="2:3" x14ac:dyDescent="0.35">
      <c r="B351031" t="s">
        <v>189</v>
      </c>
      <c r="C351031" t="s">
        <v>269</v>
      </c>
    </row>
    <row r="351032" spans="2:3" x14ac:dyDescent="0.35">
      <c r="B351032" t="s">
        <v>191</v>
      </c>
      <c r="C351032" t="s">
        <v>270</v>
      </c>
    </row>
    <row r="351033" spans="2:3" x14ac:dyDescent="0.35">
      <c r="B351033" t="s">
        <v>193</v>
      </c>
      <c r="C351033" t="s">
        <v>271</v>
      </c>
    </row>
    <row r="351034" spans="2:3" x14ac:dyDescent="0.35">
      <c r="B351034" t="s">
        <v>195</v>
      </c>
      <c r="C351034" t="s">
        <v>123</v>
      </c>
    </row>
    <row r="351035" spans="2:3" x14ac:dyDescent="0.35">
      <c r="B351035" t="s">
        <v>197</v>
      </c>
    </row>
    <row r="351036" spans="2:3" x14ac:dyDescent="0.35">
      <c r="B351036" t="s">
        <v>199</v>
      </c>
    </row>
    <row r="351037" spans="2:3" x14ac:dyDescent="0.35">
      <c r="B351037" t="s">
        <v>201</v>
      </c>
    </row>
    <row r="351038" spans="2:3" x14ac:dyDescent="0.35">
      <c r="B351038" t="s">
        <v>203</v>
      </c>
    </row>
    <row r="351039" spans="2:3" x14ac:dyDescent="0.35">
      <c r="B351039" t="s">
        <v>205</v>
      </c>
    </row>
    <row r="351040" spans="2:3" x14ac:dyDescent="0.35">
      <c r="B351040" t="s">
        <v>207</v>
      </c>
    </row>
    <row r="351041" spans="2:2" x14ac:dyDescent="0.35">
      <c r="B351041" t="s">
        <v>209</v>
      </c>
    </row>
    <row r="351042" spans="2:2" x14ac:dyDescent="0.35">
      <c r="B351042" t="s">
        <v>211</v>
      </c>
    </row>
    <row r="351043" spans="2:2" x14ac:dyDescent="0.35">
      <c r="B351043" t="s">
        <v>213</v>
      </c>
    </row>
    <row r="351044" spans="2:2" x14ac:dyDescent="0.35">
      <c r="B351044" t="s">
        <v>215</v>
      </c>
    </row>
    <row r="351045" spans="2:2" x14ac:dyDescent="0.35">
      <c r="B351045" t="s">
        <v>217</v>
      </c>
    </row>
    <row r="351046" spans="2:2" x14ac:dyDescent="0.35">
      <c r="B351046" t="s">
        <v>219</v>
      </c>
    </row>
    <row r="351047" spans="2:2" x14ac:dyDescent="0.35">
      <c r="B351047" t="s">
        <v>221</v>
      </c>
    </row>
    <row r="351048" spans="2:2" x14ac:dyDescent="0.35">
      <c r="B351048" t="s">
        <v>223</v>
      </c>
    </row>
    <row r="351049" spans="2:2" x14ac:dyDescent="0.35">
      <c r="B351049" t="s">
        <v>225</v>
      </c>
    </row>
    <row r="351050" spans="2:2" x14ac:dyDescent="0.35">
      <c r="B351050" t="s">
        <v>227</v>
      </c>
    </row>
    <row r="351051" spans="2:2" x14ac:dyDescent="0.35">
      <c r="B351051" t="s">
        <v>229</v>
      </c>
    </row>
    <row r="351052" spans="2:2" x14ac:dyDescent="0.35">
      <c r="B351052" t="s">
        <v>231</v>
      </c>
    </row>
    <row r="351053" spans="2:2" x14ac:dyDescent="0.35">
      <c r="B351053" t="s">
        <v>233</v>
      </c>
    </row>
    <row r="351054" spans="2:2" x14ac:dyDescent="0.35">
      <c r="B351054" t="s">
        <v>235</v>
      </c>
    </row>
  </sheetData>
  <sheetProtection algorithmName="SHA-512" hashValue="Jo1CWnLC81xPxptxuh0HWcyjOBOQ5iBPAPeI0gsbQHwwlbProOmwtxDAOIPXRtEwCPkljKfNrMLi+U/TCGfk7w==" saltValue="Stvt+gBObEAOdTVeJ86K8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1C068968-C13A-4C59-B555-40FFB5B4014C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$F$351003:$F$351008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$J$351003:$J$351007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1" sqref="A11"/>
    </sheetView>
    <sheetView showGridLines="0" workbookViewId="1">
      <selection activeCell="C24" sqref="C24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33.7265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272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44834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8" customFormat="1" ht="58" x14ac:dyDescent="0.35">
      <c r="A11" s="7">
        <v>1</v>
      </c>
      <c r="B11" s="8" t="s">
        <v>66</v>
      </c>
      <c r="C11" s="19" t="s">
        <v>81</v>
      </c>
      <c r="D11" s="19" t="s">
        <v>331</v>
      </c>
      <c r="E11" s="19" t="s">
        <v>123</v>
      </c>
      <c r="F11" s="19" t="s">
        <v>67</v>
      </c>
      <c r="G11" s="19" t="s">
        <v>67</v>
      </c>
      <c r="H11" s="19"/>
      <c r="I11" s="19" t="s">
        <v>67</v>
      </c>
      <c r="J11" s="20" t="s">
        <v>67</v>
      </c>
      <c r="K11" s="19" t="s">
        <v>109</v>
      </c>
      <c r="L11" s="19" t="s">
        <v>118</v>
      </c>
      <c r="M11" s="19"/>
      <c r="N11" s="19"/>
      <c r="O11" s="19" t="s">
        <v>146</v>
      </c>
      <c r="P11" s="19" t="s">
        <v>67</v>
      </c>
      <c r="Q11" s="19" t="s">
        <v>67</v>
      </c>
      <c r="R11" s="19" t="s">
        <v>67</v>
      </c>
      <c r="S11" s="19"/>
      <c r="T11" s="19"/>
      <c r="U11" s="19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dLyWZHMvQNBcSISVJ3NKwcGC0EQR/0vUzfEsveljdOnBNtbSdrrED8ajyG/16QNluZDlUwA4Emt3ZXqAJ+S6Jw==" saltValue="eO7bJSp7oSQ17ihdVwsGw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topLeftCell="AP1" workbookViewId="0">
      <selection activeCell="AQ11" sqref="AQ11"/>
    </sheetView>
    <sheetView showGridLines="0" workbookViewId="1">
      <selection activeCell="D24" sqref="D24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7.6328125" customWidth="1"/>
    <col min="5" max="5" width="26.9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  <c r="F1" s="13"/>
    </row>
    <row r="2" spans="1:43" x14ac:dyDescent="0.35">
      <c r="B2" s="1" t="s">
        <v>2</v>
      </c>
      <c r="C2" s="1">
        <v>426</v>
      </c>
      <c r="D2" s="14" t="s">
        <v>282</v>
      </c>
      <c r="E2" s="15"/>
      <c r="F2" s="15"/>
    </row>
    <row r="3" spans="1:43" x14ac:dyDescent="0.35">
      <c r="B3" s="1" t="s">
        <v>4</v>
      </c>
      <c r="C3" s="1">
        <v>1</v>
      </c>
      <c r="D3" s="14"/>
      <c r="E3" s="15"/>
      <c r="F3" s="15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44834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5" customHeight="1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72.5" x14ac:dyDescent="0.35">
      <c r="A11" s="7">
        <v>1</v>
      </c>
      <c r="B11" s="16" t="s">
        <v>66</v>
      </c>
      <c r="C11" s="9" t="s">
        <v>81</v>
      </c>
      <c r="D11" s="9" t="s">
        <v>319</v>
      </c>
      <c r="E11" s="9" t="s">
        <v>123</v>
      </c>
      <c r="F11" s="9" t="s">
        <v>67</v>
      </c>
      <c r="G11" s="9" t="s">
        <v>67</v>
      </c>
      <c r="H11" s="9"/>
      <c r="I11" s="9" t="s">
        <v>67</v>
      </c>
      <c r="J11" s="10" t="s">
        <v>67</v>
      </c>
      <c r="K11" s="9" t="s">
        <v>235</v>
      </c>
      <c r="L11" s="9" t="s">
        <v>67</v>
      </c>
      <c r="M11" s="9"/>
      <c r="N11" s="9"/>
      <c r="O11" s="9" t="s">
        <v>146</v>
      </c>
      <c r="P11" s="9" t="s">
        <v>67</v>
      </c>
      <c r="Q11" s="9"/>
      <c r="R11" s="9" t="s">
        <v>67</v>
      </c>
      <c r="S11" s="9" t="s">
        <v>123</v>
      </c>
      <c r="T11" s="9" t="s">
        <v>109</v>
      </c>
      <c r="U11" s="9" t="s">
        <v>67</v>
      </c>
      <c r="V11" s="9"/>
      <c r="W11" s="9"/>
      <c r="X11" s="9" t="s">
        <v>146</v>
      </c>
      <c r="Y11" s="9" t="s">
        <v>67</v>
      </c>
      <c r="Z11" s="9" t="s">
        <v>67</v>
      </c>
      <c r="AA11" s="9" t="s">
        <v>67</v>
      </c>
      <c r="AB11" s="9"/>
      <c r="AC11" s="9"/>
      <c r="AD11" s="9" t="s">
        <v>146</v>
      </c>
      <c r="AE11" s="9" t="s">
        <v>67</v>
      </c>
      <c r="AF11" s="9"/>
      <c r="AG11" s="9" t="s">
        <v>67</v>
      </c>
      <c r="AH11" s="9"/>
      <c r="AI11" s="9"/>
      <c r="AJ11" s="10" t="s">
        <v>67</v>
      </c>
      <c r="AK11" s="10" t="s">
        <v>67</v>
      </c>
      <c r="AL11" s="10" t="s">
        <v>67</v>
      </c>
      <c r="AM11" s="9"/>
      <c r="AN11" s="9"/>
      <c r="AO11" s="9"/>
      <c r="AP11" s="9"/>
      <c r="AQ11" s="9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R11" sqref="R11"/>
    </sheetView>
    <sheetView showGridLines="0" workbookViewId="1">
      <selection activeCell="G21" sqref="G21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27.26953125" customWidth="1"/>
    <col min="7" max="7" width="40.9062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302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44834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4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58.5" thickBot="1" x14ac:dyDescent="0.4">
      <c r="A11" s="7">
        <v>1</v>
      </c>
      <c r="B11" s="16" t="s">
        <v>66</v>
      </c>
      <c r="C11" s="9" t="s">
        <v>81</v>
      </c>
      <c r="D11" s="9" t="s">
        <v>320</v>
      </c>
      <c r="E11" s="9" t="s">
        <v>67</v>
      </c>
      <c r="F11" s="10" t="s">
        <v>67</v>
      </c>
      <c r="G11" s="9" t="s">
        <v>123</v>
      </c>
      <c r="H11" s="9"/>
      <c r="I11" s="9" t="s">
        <v>146</v>
      </c>
      <c r="J11" s="9" t="s">
        <v>67</v>
      </c>
      <c r="K11" s="9" t="s">
        <v>123</v>
      </c>
      <c r="L11" s="9" t="s">
        <v>118</v>
      </c>
      <c r="M11" s="9"/>
      <c r="N11" s="9"/>
      <c r="O11" s="9" t="s">
        <v>146</v>
      </c>
      <c r="P11" s="9" t="s">
        <v>67</v>
      </c>
      <c r="Q11" s="9" t="s">
        <v>67</v>
      </c>
      <c r="R11" s="9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0kRUfg8BpiOzTguYIE7IdA+U1vq5HGHWULx/JrByYI7n6BiClhRGzk3dKdfZ0KmH0du0tgh/YBb/2nGkoaAAzQ==" saltValue="gXGpqwxsHa/fcSZZsWLAfQ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2022-10-05T16:02:30Z</dcterms:created>
  <dcterms:modified xsi:type="dcterms:W3CDTF">2022-10-10T22:04:14Z</dcterms:modified>
</cp:coreProperties>
</file>