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/"/>
    </mc:Choice>
  </mc:AlternateContent>
  <xr:revisionPtr revIDLastSave="50" documentId="13_ncr:1_{6CFE2184-00E6-4E69-AD96-8E4DF9BF1678}" xr6:coauthVersionLast="47" xr6:coauthVersionMax="47" xr10:uidLastSave="{1C8BA3DD-FC73-4D5B-98F9-5F1D2B507A01}"/>
  <workbookProtection workbookAlgorithmName="SHA-512" workbookHashValue="/kcJ50ePhjCx591zfx9mJoWONtyVBhdevfZ2RA2C8dCO1UN/AVZpWj9bfJ5VWa8BZ6f3BuXVUgjM7EeuD8ZlGw==" workbookSaltValue="uKspGbPMwFyggYpNa1swvw==" workbookSpinCount="100000" lockStructure="1"/>
  <bookViews>
    <workbookView xWindow="-110" yWindow="-110" windowWidth="19420" windowHeight="104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1" i="2" l="1"/>
</calcChain>
</file>

<file path=xl/sharedStrings.xml><?xml version="1.0" encoding="utf-8"?>
<sst xmlns="http://schemas.openxmlformats.org/spreadsheetml/2006/main" count="1206" uniqueCount="340">
  <si>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</si>
  <si>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</si>
  <si>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</si>
  <si>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</si>
  <si>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</si>
  <si>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</si>
  <si>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</si>
  <si>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</si>
  <si>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</si>
  <si>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</si>
  <si>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</si>
  <si>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</si>
  <si>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</si>
  <si>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</si>
  <si>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</si>
  <si>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</si>
  <si>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</si>
  <si>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</si>
  <si>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</si>
  <si>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</si>
  <si>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</si>
  <si>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</si>
  <si>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</si>
  <si>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</si>
  <si>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</si>
  <si>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</si>
  <si>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</si>
  <si>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</si>
  <si>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</si>
  <si>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</si>
  <si>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</si>
  <si>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</si>
  <si>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</si>
  <si>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</si>
  <si>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</si>
  <si>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</si>
  <si>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</si>
  <si>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</si>
  <si>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</si>
  <si>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</si>
  <si>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</si>
  <si>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</si>
  <si>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</si>
  <si>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</si>
  <si>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</si>
  <si>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</si>
  <si>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</si>
  <si>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</si>
  <si>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</si>
  <si>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</si>
  <si>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</si>
  <si>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</si>
  <si>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</si>
  <si>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</si>
  <si>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</si>
  <si>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</si>
  <si>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</si>
  <si>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</si>
  <si>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</si>
  <si>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</si>
  <si>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</si>
  <si>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</si>
  <si>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</si>
  <si>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</si>
  <si>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</si>
  <si>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</si>
  <si>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</si>
  <si>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</si>
  <si>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</si>
  <si>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</si>
  <si>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</si>
  <si>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</si>
  <si>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</si>
  <si>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</si>
  <si>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</si>
  <si>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</si>
  <si>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</si>
  <si>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</si>
  <si>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</si>
  <si>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</si>
  <si>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</si>
  <si>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</si>
  <si>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</si>
  <si>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</si>
  <si>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</si>
  <si>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</si>
  <si>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</si>
  <si>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</si>
  <si>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</si>
  <si>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</si>
  <si>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</si>
  <si>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</si>
  <si>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</si>
  <si>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</si>
  <si>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</si>
  <si>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</si>
  <si>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</si>
  <si>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</si>
  <si>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</si>
  <si>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</si>
  <si>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</si>
  <si>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</si>
  <si>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</si>
  <si>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</si>
  <si>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</si>
  <si>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</si>
  <si>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</si>
  <si>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</si>
  <si>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</si>
  <si>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</si>
  <si>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</si>
  <si>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</si>
  <si>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</si>
  <si>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</si>
  <si>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</si>
  <si>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</si>
  <si>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</si>
  <si>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</si>
  <si>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</si>
  <si>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</si>
  <si>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</si>
  <si>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</si>
  <si>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</si>
  <si>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</si>
  <si>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</si>
  <si>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</si>
  <si>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</si>
  <si>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</si>
  <si>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</si>
  <si>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</si>
  <si>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</si>
  <si>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</si>
  <si>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</si>
  <si>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</si>
  <si>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</si>
  <si>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</si>
  <si>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</si>
  <si>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</si>
  <si>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</si>
  <si>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</si>
  <si>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</si>
  <si>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</si>
  <si>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</si>
  <si>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</si>
  <si>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</si>
  <si>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</si>
  <si>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</si>
  <si>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</si>
  <si>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</si>
  <si>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</si>
  <si>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</si>
  <si>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</si>
  <si>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</si>
  <si>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</si>
  <si>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</si>
  <si>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</si>
  <si>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</si>
  <si>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</si>
  <si>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</si>
  <si>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</si>
  <si>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</si>
  <si>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</si>
  <si>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</si>
  <si>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</si>
  <si>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</si>
  <si>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</si>
  <si>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</si>
  <si>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</si>
  <si>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</si>
  <si>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</si>
  <si>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</si>
  <si>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</si>
  <si>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</si>
  <si>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</si>
  <si>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</si>
  <si>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</si>
  <si>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</si>
  <si>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</si>
  <si>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</si>
  <si>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</si>
  <si>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</si>
  <si>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</si>
  <si>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</si>
  <si>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</si>
  <si>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</si>
  <si>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</si>
  <si>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</si>
  <si>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</si>
  <si>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</si>
  <si>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</si>
  <si>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</si>
  <si>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</si>
  <si>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</si>
  <si>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</si>
  <si>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</si>
  <si>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</si>
  <si>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</si>
  <si>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</si>
  <si>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</si>
  <si>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</si>
  <si>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</si>
  <si>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</si>
  <si>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</si>
  <si>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</si>
  <si>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</si>
  <si>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</si>
  <si>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</si>
  <si>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</si>
  <si>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</si>
  <si>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</si>
  <si>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</si>
  <si>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</si>
  <si>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</si>
  <si>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</si>
  <si>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</si>
  <si>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</si>
  <si>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</si>
  <si>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</si>
  <si>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</si>
  <si>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</si>
  <si>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</si>
  <si>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</si>
  <si>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</si>
  <si>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</si>
  <si>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</si>
  <si>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</si>
  <si>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</si>
  <si>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</si>
  <si>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</si>
  <si>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</si>
  <si>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</si>
  <si>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</si>
  <si>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</si>
  <si>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</si>
  <si>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</si>
  <si>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</si>
  <si>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</si>
  <si>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</si>
  <si>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</si>
  <si>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</si>
  <si>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</si>
  <si>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</si>
  <si>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</si>
  <si>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</si>
  <si>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</si>
  <si>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</si>
  <si>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</si>
  <si>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</si>
  <si>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</si>
  <si>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</si>
  <si>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</si>
  <si>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</si>
  <si>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</si>
  <si>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</si>
  <si>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</si>
  <si>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</si>
  <si>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</si>
  <si>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</si>
  <si>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</si>
  <si>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</si>
  <si>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</si>
  <si>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</si>
  <si>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</si>
  <si>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</si>
  <si>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</si>
  <si>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</si>
  <si>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</si>
  <si>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</si>
  <si>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</si>
  <si>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</si>
  <si>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</si>
  <si>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</si>
  <si>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</si>
  <si>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</si>
  <si>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</si>
  <si>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</si>
  <si>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</si>
  <si>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</si>
  <si>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</si>
  <si>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</si>
  <si>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</si>
  <si>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</si>
  <si>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</si>
  <si>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</si>
  <si>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</si>
  <si>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</si>
  <si>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</si>
  <si>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</si>
  <si>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</si>
  <si>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</si>
  <si>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</si>
  <si>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</si>
  <si>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</si>
  <si>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</si>
  <si>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</si>
  <si>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</si>
  <si>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</si>
  <si>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</si>
  <si>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</si>
  <si>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</si>
  <si>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</si>
  <si>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</si>
  <si>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</si>
  <si>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</si>
  <si>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</si>
  <si>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</si>
  <si>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</si>
  <si>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</si>
  <si>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</si>
  <si>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</si>
  <si>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</si>
  <si>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</si>
  <si>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</si>
  <si>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</si>
  <si>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</si>
  <si>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</si>
  <si>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</si>
  <si>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</si>
  <si>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Fomento Palmero</t>
  </si>
  <si>
    <t>No se suscribieron contratos o convenios interadministrativos, dada la naturaleza del Fondo de Fomento Palmero.</t>
  </si>
  <si>
    <t>No se suscribieron contratos con consorcios o uniones temporales</t>
  </si>
  <si>
    <t>006/2022</t>
  </si>
  <si>
    <t>ANDRÉS FELIPE GARCÍA AZUERO</t>
  </si>
  <si>
    <t xml:space="preserve">Representante Legal Suplente Plural Especial </t>
  </si>
  <si>
    <t>Desarrollar un ejercicio de alineación estratégica y visión gremial, a través del cual se precisen las expectativas que tienen los palmicultores frente al quehacer del gremio, los enfoques a priorizar y las estrategias para la acción gremial y la promoción del desarrollo de la agroindustria de palma de aceite en Colombia.</t>
  </si>
  <si>
    <t>ADVANTIS CONSULTORIA GERENCIAL SAS</t>
  </si>
  <si>
    <t>Andres Silva Mora</t>
  </si>
  <si>
    <t>El contrato es compartido con el Fondo de Estabilización de Precios; el anticipo total pactado en el Contrato es de $204.680.000, se reporta el valor de $102.340.000 a cargo del Fondo de Fomento Palmero, se reporta la prorroga en tiempo hasta el 26 de agosto de 2022.</t>
  </si>
  <si>
    <t>FILA_2</t>
  </si>
  <si>
    <t>FILA_3</t>
  </si>
  <si>
    <t>002/2022</t>
  </si>
  <si>
    <t>Ejecutar y entregar en la vigencia 2022, las actividades y productos establecidos en el Anexo 2 del presente contrato, los cuales están definidos dentro del marco del proyecto GESTIÓN, DEFENSA COMERCIAL Y DESARROLLO DE NUEVOS NEGOCIOS.</t>
  </si>
  <si>
    <t>FEDERACIÓN NACIONAL DE CULTIVADORES DE PALMA DE ACEITE - FEDEPALMA</t>
  </si>
  <si>
    <t>Adriana Maria Navarro Escobar</t>
  </si>
  <si>
    <t>003/2022</t>
  </si>
  <si>
    <t>ANDRES FELIPE GARCIA AZUERO</t>
  </si>
  <si>
    <t>Ejecutar y entregar en la vigencia 2022, las actividades y productos establecidos en el Anexo 2 del presente contrato, los cuales están definidos dentro del marco del proyecto MERCADEO ESTRATÉGICO.</t>
  </si>
  <si>
    <t>Se reporta cambio de supervisor realizado en Junio, en la columna 164 se diligenciaron avances esperados a mayo, sin embargo, en la columna 168 los avances reales son a marzo, ya que los reportes de ejecución son trimestrales. En julio se dispondrá del avance real a junio. Esa razón explica las diferencias entre avance programado y real, que corresponden a meses diferentes</t>
  </si>
  <si>
    <t>Tatiana Pretelt de la Espriella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</si>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</sst>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5" borderId="3" xfId="0" applyFill="1" applyBorder="1" applyAlignment="1" applyProtection="1">
      <alignment vertical="center" wrapText="1"/>
      <protection locked="0"/>
    </xf>
    <xf numFmtId="164" fontId="0" fillId="5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zoomScaleNormal="100" workbookViewId="0">
      <selection activeCell="B11" sqref="B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31.63281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0" t="s">
        <v>1</v>
      </c>
      <c r="E1" s="11"/>
      <c r="F1" s="11"/>
    </row>
    <row r="2" spans="1:57" x14ac:dyDescent="0.35">
      <c r="B2" s="1" t="s">
        <v>2</v>
      </c>
      <c r="C2" s="1">
        <v>423</v>
      </c>
      <c r="D2" s="12" t="s">
        <v>3</v>
      </c>
      <c r="E2" s="13"/>
      <c r="F2" s="13"/>
    </row>
    <row r="3" spans="1:57" x14ac:dyDescent="0.35">
      <c r="B3" s="1" t="s">
        <v>4</v>
      </c>
      <c r="C3" s="1">
        <v>1</v>
      </c>
      <c r="D3" s="12"/>
      <c r="E3" s="13"/>
      <c r="F3" s="13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44742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9" customFormat="1" ht="72.5" x14ac:dyDescent="0.35">
      <c r="A11" s="14">
        <v>1</v>
      </c>
      <c r="B11" s="19" t="s">
        <v>66</v>
      </c>
      <c r="C11" s="16" t="s">
        <v>81</v>
      </c>
      <c r="D11" s="16" t="s">
        <v>318</v>
      </c>
      <c r="E11" s="16" t="s">
        <v>67</v>
      </c>
      <c r="F11" s="17" t="s">
        <v>67</v>
      </c>
      <c r="G11" s="16" t="s">
        <v>67</v>
      </c>
      <c r="H11" s="16"/>
      <c r="I11" s="16" t="s">
        <v>67</v>
      </c>
      <c r="J11" s="16" t="s">
        <v>235</v>
      </c>
      <c r="K11" s="16" t="s">
        <v>67</v>
      </c>
      <c r="L11" s="16" t="s">
        <v>123</v>
      </c>
      <c r="M11" s="16" t="s">
        <v>123</v>
      </c>
      <c r="N11" s="16" t="s">
        <v>67</v>
      </c>
      <c r="O11" s="18" t="s">
        <v>67</v>
      </c>
      <c r="P11" s="16" t="s">
        <v>67</v>
      </c>
      <c r="Q11" s="16"/>
      <c r="R11" s="16" t="s">
        <v>67</v>
      </c>
      <c r="S11" s="16"/>
      <c r="T11" s="16" t="s">
        <v>146</v>
      </c>
      <c r="U11" s="16" t="s">
        <v>109</v>
      </c>
      <c r="V11" s="16" t="s">
        <v>118</v>
      </c>
      <c r="W11" s="16"/>
      <c r="X11" s="16"/>
      <c r="Y11" s="16" t="s">
        <v>146</v>
      </c>
      <c r="Z11" s="16" t="s">
        <v>67</v>
      </c>
      <c r="AA11" s="16" t="s">
        <v>67</v>
      </c>
      <c r="AB11" s="16" t="s">
        <v>67</v>
      </c>
      <c r="AC11" s="16" t="s">
        <v>123</v>
      </c>
      <c r="AD11" s="17" t="s">
        <v>67</v>
      </c>
      <c r="AE11" s="16" t="s">
        <v>109</v>
      </c>
      <c r="AF11" s="16" t="s">
        <v>67</v>
      </c>
      <c r="AG11" s="16"/>
      <c r="AH11" s="16"/>
      <c r="AI11" s="16" t="s">
        <v>146</v>
      </c>
      <c r="AJ11" s="16" t="s">
        <v>67</v>
      </c>
      <c r="AK11" s="16" t="s">
        <v>67</v>
      </c>
      <c r="AL11" s="16" t="s">
        <v>67</v>
      </c>
      <c r="AM11" s="16"/>
      <c r="AN11" s="16"/>
      <c r="AO11" s="16" t="s">
        <v>146</v>
      </c>
      <c r="AP11" s="16" t="s">
        <v>67</v>
      </c>
      <c r="AQ11" s="16" t="s">
        <v>67</v>
      </c>
      <c r="AR11" s="16"/>
      <c r="AS11" s="16" t="s">
        <v>67</v>
      </c>
      <c r="AT11" s="16"/>
      <c r="AU11" s="16" t="s">
        <v>67</v>
      </c>
      <c r="AV11" s="16"/>
      <c r="AW11" s="16"/>
      <c r="AX11" s="17" t="s">
        <v>67</v>
      </c>
      <c r="AY11" s="17" t="s">
        <v>67</v>
      </c>
      <c r="AZ11" s="17" t="s">
        <v>67</v>
      </c>
      <c r="BA11" s="16"/>
      <c r="BB11" s="16"/>
      <c r="BC11" s="16"/>
      <c r="BD11" s="16"/>
      <c r="BE11" s="16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af447vWvWPcO88uq2ZHDE/fEjC21KmcjCYPxHX3HZ3305x77xo0m6XeEWIG4OxunHYiqT3BdvCX1RSxiqOK2vA==" saltValue="bTDsjgcw4irI1aKsARbPhQ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5"/>
  <sheetViews>
    <sheetView showGridLines="0" zoomScaleNormal="100" workbookViewId="0">
      <selection activeCell="F5" sqref="F5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77.72656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65.90625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53.632812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68.453125" customWidth="1"/>
    <col min="53" max="256" width="8" hidden="1"/>
  </cols>
  <sheetData>
    <row r="1" spans="1:51" x14ac:dyDescent="0.35">
      <c r="B1" s="1" t="s">
        <v>0</v>
      </c>
      <c r="C1" s="1">
        <v>59</v>
      </c>
      <c r="D1" s="10" t="s">
        <v>1</v>
      </c>
      <c r="E1" s="11"/>
      <c r="F1" s="7"/>
    </row>
    <row r="2" spans="1:51" x14ac:dyDescent="0.35">
      <c r="B2" s="1" t="s">
        <v>2</v>
      </c>
      <c r="C2" s="1">
        <v>424</v>
      </c>
      <c r="D2" s="12" t="s">
        <v>240</v>
      </c>
      <c r="E2" s="13"/>
    </row>
    <row r="3" spans="1:51" x14ac:dyDescent="0.35">
      <c r="B3" s="1" t="s">
        <v>4</v>
      </c>
      <c r="C3" s="1">
        <v>1</v>
      </c>
      <c r="D3" s="12"/>
      <c r="E3" s="13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44742</v>
      </c>
      <c r="AL5" s="6"/>
    </row>
    <row r="6" spans="1:51" x14ac:dyDescent="0.35">
      <c r="B6" s="1" t="s">
        <v>7</v>
      </c>
      <c r="C6" s="1">
        <v>1</v>
      </c>
      <c r="D6" s="1" t="s">
        <v>8</v>
      </c>
      <c r="AL6" s="6"/>
      <c r="AM6" s="6"/>
    </row>
    <row r="8" spans="1:51" x14ac:dyDescent="0.35">
      <c r="A8" s="1" t="s">
        <v>9</v>
      </c>
      <c r="B8" s="8" t="s">
        <v>241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5" customFormat="1" ht="58.5" thickBot="1" x14ac:dyDescent="0.4">
      <c r="A11" s="14">
        <v>1</v>
      </c>
      <c r="B11" s="15" t="s">
        <v>66</v>
      </c>
      <c r="C11" s="16" t="s">
        <v>69</v>
      </c>
      <c r="D11" s="16" t="s">
        <v>67</v>
      </c>
      <c r="E11" s="16" t="s">
        <v>321</v>
      </c>
      <c r="F11" s="17">
        <v>44642</v>
      </c>
      <c r="G11" s="16" t="s">
        <v>322</v>
      </c>
      <c r="H11" s="16">
        <v>79783812</v>
      </c>
      <c r="I11" s="16" t="s">
        <v>323</v>
      </c>
      <c r="J11" s="16" t="s">
        <v>82</v>
      </c>
      <c r="K11" s="16" t="s">
        <v>264</v>
      </c>
      <c r="L11" s="16" t="s">
        <v>67</v>
      </c>
      <c r="M11" s="16" t="s">
        <v>324</v>
      </c>
      <c r="N11" s="16">
        <v>255850000</v>
      </c>
      <c r="O11" s="16" t="s">
        <v>81</v>
      </c>
      <c r="P11" s="16"/>
      <c r="Q11" s="16" t="s">
        <v>146</v>
      </c>
      <c r="R11" s="16" t="s">
        <v>86</v>
      </c>
      <c r="S11" s="16" t="s">
        <v>75</v>
      </c>
      <c r="T11" s="16"/>
      <c r="U11" s="16">
        <v>860503184</v>
      </c>
      <c r="V11" s="16" t="s">
        <v>130</v>
      </c>
      <c r="W11" s="16" t="s">
        <v>67</v>
      </c>
      <c r="X11" s="16" t="s">
        <v>325</v>
      </c>
      <c r="Y11" s="16" t="s">
        <v>90</v>
      </c>
      <c r="Z11" s="16" t="s">
        <v>121</v>
      </c>
      <c r="AA11" s="16"/>
      <c r="AB11" s="16"/>
      <c r="AC11" s="16" t="s">
        <v>146</v>
      </c>
      <c r="AD11" s="16" t="s">
        <v>67</v>
      </c>
      <c r="AE11" s="16" t="s">
        <v>67</v>
      </c>
      <c r="AF11" s="16" t="s">
        <v>99</v>
      </c>
      <c r="AG11" s="16">
        <v>79792847</v>
      </c>
      <c r="AH11" s="16"/>
      <c r="AI11" s="16" t="s">
        <v>146</v>
      </c>
      <c r="AJ11" s="16" t="s">
        <v>67</v>
      </c>
      <c r="AK11" s="16" t="s">
        <v>326</v>
      </c>
      <c r="AL11" s="16">
        <f>66+91</f>
        <v>157</v>
      </c>
      <c r="AM11" s="16" t="s">
        <v>79</v>
      </c>
      <c r="AN11" s="16">
        <v>102340000</v>
      </c>
      <c r="AO11" s="16" t="s">
        <v>93</v>
      </c>
      <c r="AP11" s="16">
        <v>0</v>
      </c>
      <c r="AQ11" s="16">
        <v>91</v>
      </c>
      <c r="AR11" s="17">
        <v>44642</v>
      </c>
      <c r="AS11" s="17">
        <v>44799</v>
      </c>
      <c r="AT11" s="17" t="s">
        <v>67</v>
      </c>
      <c r="AU11" s="20">
        <v>100</v>
      </c>
      <c r="AV11" s="20">
        <v>70</v>
      </c>
      <c r="AW11" s="20">
        <v>70</v>
      </c>
      <c r="AX11" s="20">
        <v>70</v>
      </c>
      <c r="AY11" s="16" t="s">
        <v>327</v>
      </c>
    </row>
    <row r="12" spans="1:51" s="15" customFormat="1" ht="73" thickBot="1" x14ac:dyDescent="0.4">
      <c r="A12" s="14">
        <v>2</v>
      </c>
      <c r="B12" s="15" t="s">
        <v>328</v>
      </c>
      <c r="C12" s="16" t="s">
        <v>69</v>
      </c>
      <c r="D12" s="16"/>
      <c r="E12" s="16" t="s">
        <v>330</v>
      </c>
      <c r="F12" s="17">
        <v>44572</v>
      </c>
      <c r="G12" s="16" t="s">
        <v>322</v>
      </c>
      <c r="H12" s="16">
        <v>79783812</v>
      </c>
      <c r="I12" s="16" t="s">
        <v>323</v>
      </c>
      <c r="J12" s="16" t="s">
        <v>94</v>
      </c>
      <c r="K12" s="16" t="s">
        <v>264</v>
      </c>
      <c r="L12" s="16"/>
      <c r="M12" s="16" t="s">
        <v>331</v>
      </c>
      <c r="N12" s="16">
        <v>2174019000</v>
      </c>
      <c r="O12" s="16" t="s">
        <v>81</v>
      </c>
      <c r="P12" s="16"/>
      <c r="Q12" s="16" t="s">
        <v>146</v>
      </c>
      <c r="R12" s="16" t="s">
        <v>86</v>
      </c>
      <c r="S12" s="16" t="s">
        <v>75</v>
      </c>
      <c r="T12" s="16"/>
      <c r="U12" s="16">
        <v>860024423</v>
      </c>
      <c r="V12" s="16" t="s">
        <v>130</v>
      </c>
      <c r="W12" s="16"/>
      <c r="X12" s="16" t="s">
        <v>332</v>
      </c>
      <c r="Y12" s="16" t="s">
        <v>90</v>
      </c>
      <c r="Z12" s="16" t="s">
        <v>121</v>
      </c>
      <c r="AA12" s="16"/>
      <c r="AB12" s="16"/>
      <c r="AC12" s="16" t="s">
        <v>146</v>
      </c>
      <c r="AD12" s="16"/>
      <c r="AE12" s="16"/>
      <c r="AF12" s="16" t="s">
        <v>99</v>
      </c>
      <c r="AG12" s="16">
        <v>42890819</v>
      </c>
      <c r="AH12" s="16"/>
      <c r="AI12" s="16" t="s">
        <v>146</v>
      </c>
      <c r="AJ12" s="16"/>
      <c r="AK12" s="16" t="s">
        <v>333</v>
      </c>
      <c r="AL12" s="16">
        <v>355</v>
      </c>
      <c r="AM12" s="16" t="s">
        <v>103</v>
      </c>
      <c r="AN12" s="16">
        <v>0</v>
      </c>
      <c r="AO12" s="16" t="s">
        <v>113</v>
      </c>
      <c r="AP12" s="16">
        <v>15662000</v>
      </c>
      <c r="AQ12" s="16">
        <v>0</v>
      </c>
      <c r="AR12" s="17">
        <v>44572</v>
      </c>
      <c r="AS12" s="17">
        <v>44926</v>
      </c>
      <c r="AT12" s="17"/>
      <c r="AU12" s="20">
        <v>40</v>
      </c>
      <c r="AV12" s="20">
        <v>20</v>
      </c>
      <c r="AW12" s="20">
        <v>40</v>
      </c>
      <c r="AX12" s="20">
        <v>39.700000000000003</v>
      </c>
      <c r="AY12" s="20" t="s">
        <v>337</v>
      </c>
    </row>
    <row r="13" spans="1:51" s="15" customFormat="1" ht="73" thickBot="1" x14ac:dyDescent="0.4">
      <c r="A13" s="14">
        <v>3</v>
      </c>
      <c r="B13" s="15" t="s">
        <v>329</v>
      </c>
      <c r="C13" s="16" t="s">
        <v>69</v>
      </c>
      <c r="D13" s="16"/>
      <c r="E13" s="16" t="s">
        <v>334</v>
      </c>
      <c r="F13" s="17">
        <v>44572</v>
      </c>
      <c r="G13" s="16" t="s">
        <v>335</v>
      </c>
      <c r="H13" s="16">
        <v>79783812</v>
      </c>
      <c r="I13" s="16" t="s">
        <v>323</v>
      </c>
      <c r="J13" s="16" t="s">
        <v>94</v>
      </c>
      <c r="K13" s="16" t="s">
        <v>264</v>
      </c>
      <c r="L13" s="16"/>
      <c r="M13" s="16" t="s">
        <v>336</v>
      </c>
      <c r="N13" s="16">
        <v>4777582000</v>
      </c>
      <c r="O13" s="16" t="s">
        <v>81</v>
      </c>
      <c r="P13" s="16"/>
      <c r="Q13" s="16" t="s">
        <v>146</v>
      </c>
      <c r="R13" s="16" t="s">
        <v>86</v>
      </c>
      <c r="S13" s="16" t="s">
        <v>75</v>
      </c>
      <c r="T13" s="16"/>
      <c r="U13" s="16">
        <v>860024423</v>
      </c>
      <c r="V13" s="16" t="s">
        <v>130</v>
      </c>
      <c r="W13" s="16"/>
      <c r="X13" s="16" t="s">
        <v>332</v>
      </c>
      <c r="Y13" s="16" t="s">
        <v>90</v>
      </c>
      <c r="Z13" s="16" t="s">
        <v>121</v>
      </c>
      <c r="AA13" s="16"/>
      <c r="AB13" s="16"/>
      <c r="AC13" s="16" t="s">
        <v>146</v>
      </c>
      <c r="AD13" s="16"/>
      <c r="AE13" s="16"/>
      <c r="AF13" s="16" t="s">
        <v>99</v>
      </c>
      <c r="AG13" s="16">
        <v>39787006</v>
      </c>
      <c r="AH13" s="16"/>
      <c r="AI13" s="16" t="s">
        <v>146</v>
      </c>
      <c r="AJ13" s="16"/>
      <c r="AK13" s="16" t="s">
        <v>338</v>
      </c>
      <c r="AL13" s="16">
        <v>355</v>
      </c>
      <c r="AM13" s="16" t="s">
        <v>103</v>
      </c>
      <c r="AN13" s="16">
        <v>0</v>
      </c>
      <c r="AO13" s="16" t="s">
        <v>113</v>
      </c>
      <c r="AP13" s="16">
        <v>34413000</v>
      </c>
      <c r="AQ13" s="16">
        <v>0</v>
      </c>
      <c r="AR13" s="17">
        <v>44572</v>
      </c>
      <c r="AS13" s="17">
        <v>44926</v>
      </c>
      <c r="AT13" s="17"/>
      <c r="AU13" s="20">
        <v>26</v>
      </c>
      <c r="AV13" s="20">
        <v>14</v>
      </c>
      <c r="AW13" s="20">
        <v>40</v>
      </c>
      <c r="AX13" s="20">
        <v>39.700000000000003</v>
      </c>
      <c r="AY13" s="20" t="s">
        <v>337</v>
      </c>
    </row>
    <row r="14" spans="1:51" ht="15" thickBot="1" x14ac:dyDescent="0.4">
      <c r="A14" s="1">
        <v>-1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  <c r="AR14" s="2" t="s">
        <v>67</v>
      </c>
      <c r="AS14" s="2" t="s">
        <v>67</v>
      </c>
      <c r="AT14" s="2" t="s">
        <v>67</v>
      </c>
      <c r="AU14" s="2" t="s">
        <v>67</v>
      </c>
      <c r="AV14" s="2" t="s">
        <v>67</v>
      </c>
      <c r="AW14" s="2" t="s">
        <v>67</v>
      </c>
      <c r="AX14" s="2" t="s">
        <v>67</v>
      </c>
      <c r="AY14" s="2" t="s">
        <v>67</v>
      </c>
    </row>
    <row r="15" spans="1:51" x14ac:dyDescent="0.35">
      <c r="A15" s="1">
        <v>999999</v>
      </c>
      <c r="B15" t="s">
        <v>68</v>
      </c>
      <c r="C15" s="2" t="s">
        <v>67</v>
      </c>
      <c r="D15" s="2" t="s">
        <v>67</v>
      </c>
      <c r="E15" s="2" t="s">
        <v>67</v>
      </c>
      <c r="F15" s="2" t="s">
        <v>67</v>
      </c>
      <c r="G15" s="3"/>
      <c r="H15" s="3"/>
      <c r="I15" s="3"/>
      <c r="J15" s="2" t="s">
        <v>67</v>
      </c>
      <c r="K15" s="2" t="s">
        <v>67</v>
      </c>
      <c r="L15" s="2" t="s">
        <v>67</v>
      </c>
      <c r="M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H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O15" s="2" t="s">
        <v>67</v>
      </c>
      <c r="AQ15" s="2" t="s">
        <v>67</v>
      </c>
      <c r="AR15" s="2" t="s">
        <v>67</v>
      </c>
      <c r="AS15" s="2" t="s">
        <v>67</v>
      </c>
      <c r="AT15" s="2" t="s">
        <v>67</v>
      </c>
      <c r="AU15" s="2" t="s">
        <v>67</v>
      </c>
      <c r="AV15" s="2" t="s">
        <v>67</v>
      </c>
      <c r="AW15" s="2" t="s">
        <v>67</v>
      </c>
      <c r="AX15" s="2" t="s">
        <v>67</v>
      </c>
      <c r="AY15" s="2" t="s">
        <v>67</v>
      </c>
    </row>
    <row r="351005" spans="1:10" x14ac:dyDescent="0.35">
      <c r="A351005" t="s">
        <v>69</v>
      </c>
      <c r="B351005" t="s">
        <v>70</v>
      </c>
      <c r="C351005" t="s">
        <v>242</v>
      </c>
      <c r="D351005" t="s">
        <v>73</v>
      </c>
      <c r="E351005" t="s">
        <v>74</v>
      </c>
      <c r="F351005" t="s">
        <v>75</v>
      </c>
      <c r="G351005" t="s">
        <v>78</v>
      </c>
      <c r="H351005" t="s">
        <v>75</v>
      </c>
      <c r="I351005" t="s">
        <v>79</v>
      </c>
      <c r="J351005" t="s">
        <v>80</v>
      </c>
    </row>
    <row r="351006" spans="1:10" x14ac:dyDescent="0.35">
      <c r="A351006" t="s">
        <v>81</v>
      </c>
      <c r="B351006" t="s">
        <v>82</v>
      </c>
      <c r="C351006" t="s">
        <v>243</v>
      </c>
      <c r="D351006" t="s">
        <v>85</v>
      </c>
      <c r="E351006" t="s">
        <v>86</v>
      </c>
      <c r="F351006" t="s">
        <v>87</v>
      </c>
      <c r="G351006" t="s">
        <v>90</v>
      </c>
      <c r="H351006" t="s">
        <v>91</v>
      </c>
      <c r="I351006" t="s">
        <v>92</v>
      </c>
      <c r="J351006" t="s">
        <v>93</v>
      </c>
    </row>
    <row r="351007" spans="1:10" x14ac:dyDescent="0.35">
      <c r="B351007" t="s">
        <v>94</v>
      </c>
      <c r="C351007" t="s">
        <v>244</v>
      </c>
      <c r="D351007" t="s">
        <v>97</v>
      </c>
      <c r="E351007" t="s">
        <v>98</v>
      </c>
      <c r="F351007" t="s">
        <v>99</v>
      </c>
      <c r="G351007" t="s">
        <v>102</v>
      </c>
      <c r="H351007" t="s">
        <v>99</v>
      </c>
      <c r="I351007" t="s">
        <v>103</v>
      </c>
      <c r="J351007" t="s">
        <v>104</v>
      </c>
    </row>
    <row r="351008" spans="1:10" x14ac:dyDescent="0.35">
      <c r="B351008" t="s">
        <v>105</v>
      </c>
      <c r="C351008" t="s">
        <v>245</v>
      </c>
      <c r="D351008" t="s">
        <v>108</v>
      </c>
      <c r="E351008" t="s">
        <v>109</v>
      </c>
      <c r="F351008" t="s">
        <v>110</v>
      </c>
      <c r="G351008" t="s">
        <v>109</v>
      </c>
      <c r="H351008" t="s">
        <v>110</v>
      </c>
      <c r="J351008" t="s">
        <v>113</v>
      </c>
    </row>
    <row r="351009" spans="2:8" x14ac:dyDescent="0.35">
      <c r="B351009" t="s">
        <v>114</v>
      </c>
      <c r="C351009" t="s">
        <v>246</v>
      </c>
      <c r="D351009" t="s">
        <v>117</v>
      </c>
      <c r="F351009" t="s">
        <v>118</v>
      </c>
      <c r="H351009" t="s">
        <v>121</v>
      </c>
    </row>
    <row r="351010" spans="2:8" x14ac:dyDescent="0.35">
      <c r="B351010" t="s">
        <v>122</v>
      </c>
      <c r="C351010" t="s">
        <v>247</v>
      </c>
      <c r="D351010" t="s">
        <v>125</v>
      </c>
    </row>
    <row r="351011" spans="2:8" x14ac:dyDescent="0.35">
      <c r="B351011" t="s">
        <v>128</v>
      </c>
      <c r="C351011" t="s">
        <v>248</v>
      </c>
      <c r="D351011" t="s">
        <v>130</v>
      </c>
    </row>
    <row r="351012" spans="2:8" x14ac:dyDescent="0.35">
      <c r="B351012" t="s">
        <v>132</v>
      </c>
      <c r="C351012" t="s">
        <v>249</v>
      </c>
      <c r="D351012" t="s">
        <v>134</v>
      </c>
    </row>
    <row r="351013" spans="2:8" x14ac:dyDescent="0.35">
      <c r="B351013" t="s">
        <v>136</v>
      </c>
      <c r="C351013" t="s">
        <v>250</v>
      </c>
      <c r="D351013" t="s">
        <v>138</v>
      </c>
    </row>
    <row r="351014" spans="2:8" x14ac:dyDescent="0.35">
      <c r="B351014" t="s">
        <v>140</v>
      </c>
      <c r="C351014" t="s">
        <v>251</v>
      </c>
      <c r="D351014" t="s">
        <v>142</v>
      </c>
    </row>
    <row r="351015" spans="2:8" x14ac:dyDescent="0.35">
      <c r="B351015" t="s">
        <v>144</v>
      </c>
      <c r="C351015" t="s">
        <v>252</v>
      </c>
      <c r="D351015" t="s">
        <v>146</v>
      </c>
    </row>
    <row r="351016" spans="2:8" x14ac:dyDescent="0.35">
      <c r="B351016" t="s">
        <v>148</v>
      </c>
      <c r="C351016" t="s">
        <v>253</v>
      </c>
    </row>
    <row r="351017" spans="2:8" x14ac:dyDescent="0.35">
      <c r="B351017" t="s">
        <v>151</v>
      </c>
      <c r="C351017" t="s">
        <v>254</v>
      </c>
    </row>
    <row r="351018" spans="2:8" x14ac:dyDescent="0.35">
      <c r="B351018" t="s">
        <v>154</v>
      </c>
      <c r="C351018" t="s">
        <v>255</v>
      </c>
    </row>
    <row r="351019" spans="2:8" x14ac:dyDescent="0.35">
      <c r="B351019" t="s">
        <v>157</v>
      </c>
      <c r="C351019" t="s">
        <v>256</v>
      </c>
    </row>
    <row r="351020" spans="2:8" x14ac:dyDescent="0.35">
      <c r="B351020" t="s">
        <v>160</v>
      </c>
      <c r="C351020" t="s">
        <v>257</v>
      </c>
    </row>
    <row r="351021" spans="2:8" x14ac:dyDescent="0.35">
      <c r="B351021" t="s">
        <v>163</v>
      </c>
      <c r="C351021" t="s">
        <v>258</v>
      </c>
    </row>
    <row r="351022" spans="2:8" x14ac:dyDescent="0.35">
      <c r="B351022" t="s">
        <v>166</v>
      </c>
      <c r="C351022" t="s">
        <v>259</v>
      </c>
    </row>
    <row r="351023" spans="2:8" x14ac:dyDescent="0.35">
      <c r="B351023" t="s">
        <v>169</v>
      </c>
      <c r="C351023" t="s">
        <v>260</v>
      </c>
    </row>
    <row r="351024" spans="2:8" x14ac:dyDescent="0.35">
      <c r="B351024" t="s">
        <v>172</v>
      </c>
      <c r="C351024" t="s">
        <v>261</v>
      </c>
    </row>
    <row r="351025" spans="2:3" x14ac:dyDescent="0.35">
      <c r="B351025" t="s">
        <v>175</v>
      </c>
      <c r="C351025" t="s">
        <v>262</v>
      </c>
    </row>
    <row r="351026" spans="2:3" x14ac:dyDescent="0.35">
      <c r="B351026" t="s">
        <v>177</v>
      </c>
      <c r="C351026" t="s">
        <v>263</v>
      </c>
    </row>
    <row r="351027" spans="2:3" x14ac:dyDescent="0.35">
      <c r="B351027" t="s">
        <v>179</v>
      </c>
      <c r="C351027" t="s">
        <v>264</v>
      </c>
    </row>
    <row r="351028" spans="2:3" x14ac:dyDescent="0.35">
      <c r="B351028" t="s">
        <v>181</v>
      </c>
      <c r="C351028" t="s">
        <v>265</v>
      </c>
    </row>
    <row r="351029" spans="2:3" x14ac:dyDescent="0.35">
      <c r="B351029" t="s">
        <v>183</v>
      </c>
      <c r="C351029" t="s">
        <v>266</v>
      </c>
    </row>
    <row r="351030" spans="2:3" x14ac:dyDescent="0.35">
      <c r="B351030" t="s">
        <v>185</v>
      </c>
      <c r="C351030" t="s">
        <v>267</v>
      </c>
    </row>
    <row r="351031" spans="2:3" x14ac:dyDescent="0.35">
      <c r="B351031" t="s">
        <v>187</v>
      </c>
      <c r="C351031" t="s">
        <v>268</v>
      </c>
    </row>
    <row r="351032" spans="2:3" x14ac:dyDescent="0.35">
      <c r="B351032" t="s">
        <v>189</v>
      </c>
      <c r="C351032" t="s">
        <v>269</v>
      </c>
    </row>
    <row r="351033" spans="2:3" x14ac:dyDescent="0.35">
      <c r="B351033" t="s">
        <v>191</v>
      </c>
      <c r="C351033" t="s">
        <v>270</v>
      </c>
    </row>
    <row r="351034" spans="2:3" x14ac:dyDescent="0.35">
      <c r="B351034" t="s">
        <v>193</v>
      </c>
      <c r="C351034" t="s">
        <v>271</v>
      </c>
    </row>
    <row r="351035" spans="2:3" x14ac:dyDescent="0.35">
      <c r="B351035" t="s">
        <v>195</v>
      </c>
      <c r="C351035" t="s">
        <v>123</v>
      </c>
    </row>
    <row r="351036" spans="2:3" x14ac:dyDescent="0.35">
      <c r="B351036" t="s">
        <v>197</v>
      </c>
    </row>
    <row r="351037" spans="2:3" x14ac:dyDescent="0.35">
      <c r="B351037" t="s">
        <v>199</v>
      </c>
    </row>
    <row r="351038" spans="2:3" x14ac:dyDescent="0.35">
      <c r="B351038" t="s">
        <v>201</v>
      </c>
    </row>
    <row r="351039" spans="2:3" x14ac:dyDescent="0.35">
      <c r="B351039" t="s">
        <v>203</v>
      </c>
    </row>
    <row r="351040" spans="2:3" x14ac:dyDescent="0.35">
      <c r="B351040" t="s">
        <v>205</v>
      </c>
    </row>
    <row r="351041" spans="2:2" x14ac:dyDescent="0.35">
      <c r="B351041" t="s">
        <v>207</v>
      </c>
    </row>
    <row r="351042" spans="2:2" x14ac:dyDescent="0.35">
      <c r="B351042" t="s">
        <v>209</v>
      </c>
    </row>
    <row r="351043" spans="2:2" x14ac:dyDescent="0.35">
      <c r="B351043" t="s">
        <v>211</v>
      </c>
    </row>
    <row r="351044" spans="2:2" x14ac:dyDescent="0.35">
      <c r="B351044" t="s">
        <v>213</v>
      </c>
    </row>
    <row r="351045" spans="2:2" x14ac:dyDescent="0.35">
      <c r="B351045" t="s">
        <v>215</v>
      </c>
    </row>
    <row r="351046" spans="2:2" x14ac:dyDescent="0.35">
      <c r="B351046" t="s">
        <v>217</v>
      </c>
    </row>
    <row r="351047" spans="2:2" x14ac:dyDescent="0.35">
      <c r="B351047" t="s">
        <v>219</v>
      </c>
    </row>
    <row r="351048" spans="2:2" x14ac:dyDescent="0.35">
      <c r="B351048" t="s">
        <v>221</v>
      </c>
    </row>
    <row r="351049" spans="2:2" x14ac:dyDescent="0.35">
      <c r="B351049" t="s">
        <v>223</v>
      </c>
    </row>
    <row r="351050" spans="2:2" x14ac:dyDescent="0.35">
      <c r="B351050" t="s">
        <v>225</v>
      </c>
    </row>
    <row r="351051" spans="2:2" x14ac:dyDescent="0.35">
      <c r="B351051" t="s">
        <v>227</v>
      </c>
    </row>
    <row r="351052" spans="2:2" x14ac:dyDescent="0.35">
      <c r="B351052" t="s">
        <v>229</v>
      </c>
    </row>
    <row r="351053" spans="2:2" x14ac:dyDescent="0.35">
      <c r="B351053" t="s">
        <v>231</v>
      </c>
    </row>
    <row r="351054" spans="2:2" x14ac:dyDescent="0.35">
      <c r="B351054" t="s">
        <v>233</v>
      </c>
    </row>
    <row r="351055" spans="2:2" x14ac:dyDescent="0.35">
      <c r="B351055" t="s">
        <v>235</v>
      </c>
    </row>
  </sheetData>
  <sheetProtection algorithmName="SHA-512" hashValue="q3F9rApqqOmLB6pCpV2QVcd8TNXxn+krJQpNLdUKqQt9CZ/oLEI9ckr/tfP7wsJQyaoft6ZwWEyY6IOSLQWEwQ==" saltValue="zzEcQ6w95n0ZP9z5yPONnw==" spinCount="100000" sheet="1" objects="1" scenarios="1"/>
  <mergeCells count="3">
    <mergeCell ref="B8:AY8"/>
    <mergeCell ref="D2:E3"/>
    <mergeCell ref="D1:E1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3" xr:uid="{00000000-0002-0000-0100-000000000000}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3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3" xr:uid="{DEC8966C-89BA-4F4A-B9E1-E258B81B7D3D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 xr:uid="{AA749C04-7057-4609-B404-D79B84CDDF12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 xr:uid="{CE18E71C-DB0A-4E6C-9D1A-203A5D62A583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 xr:uid="{A8673A09-7349-4153-A13D-370545C98D5E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3" xr:uid="{00000000-0002-0000-0100-000007000000}">
      <formula1>$B$351004:$B$351055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3" xr:uid="{00000000-0002-0000-0100-000008000000}">
      <formula1>$C$351004:$C$351035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3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3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3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3" xr:uid="{00000000-0002-0000-0100-00000C000000}">
      <formula1>$A$351004:$A$351006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3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3" xr:uid="{00000000-0002-0000-0100-00000E000000}">
      <formula1>$D$351004:$D$351015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3" xr:uid="{00000000-0002-0000-0100-00000F000000}">
      <formula1>$E$351004:$E$351008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3" xr:uid="{00000000-0002-0000-0100-000010000000}">
      <formula1>$F$351004:$F$351009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3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3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3" xr:uid="{00000000-0002-0000-0100-000013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3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3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3" xr:uid="{00000000-0002-0000-0100-000016000000}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3" xr:uid="{00000000-0002-0000-0100-000017000000}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3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3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3" xr:uid="{00000000-0002-0000-0100-00001A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3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3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3" xr:uid="{00000000-0002-0000-0100-00001D000000}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3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3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3" xr:uid="{00000000-0002-0000-0100-000020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3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3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3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3" xr:uid="{00000000-0002-0000-0100-000024000000}">
      <formula1>$I$351004:$I$351007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3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3" xr:uid="{00000000-0002-0000-0100-000026000000}">
      <formula1>$J$351004:$J$351008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3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3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3" xr:uid="{9CF46C17-4EA4-4216-BAF7-68F4F52C8E35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3" xr:uid="{AC04FDFA-ADD3-4350-8C5A-DF4705CE076D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3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3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3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3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3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3" xr:uid="{9B5B0D37-7EE4-43A7-9A89-BDD4FD92C64C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5:I15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zoomScaleNormal="100" workbookViewId="0">
      <selection activeCell="D14" sqref="D14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28.453125" customWidth="1"/>
    <col min="5" max="5" width="28.6328125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0" t="s">
        <v>1</v>
      </c>
      <c r="E1" s="11"/>
    </row>
    <row r="2" spans="1:21" x14ac:dyDescent="0.35">
      <c r="B2" s="1" t="s">
        <v>2</v>
      </c>
      <c r="C2" s="1">
        <v>425</v>
      </c>
      <c r="D2" s="12" t="s">
        <v>272</v>
      </c>
      <c r="E2" s="13"/>
    </row>
    <row r="3" spans="1:21" x14ac:dyDescent="0.35">
      <c r="B3" s="1" t="s">
        <v>4</v>
      </c>
      <c r="C3" s="1">
        <v>1</v>
      </c>
      <c r="D3" s="12"/>
      <c r="E3" s="13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44742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8" t="s">
        <v>273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5">
        <v>10</v>
      </c>
      <c r="I9" s="5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5" customFormat="1" ht="58" x14ac:dyDescent="0.35">
      <c r="A11" s="14">
        <v>1</v>
      </c>
      <c r="B11" s="15" t="s">
        <v>66</v>
      </c>
      <c r="C11" s="20" t="s">
        <v>81</v>
      </c>
      <c r="D11" s="20" t="s">
        <v>339</v>
      </c>
      <c r="E11" s="20" t="s">
        <v>123</v>
      </c>
      <c r="F11" s="20"/>
      <c r="G11" s="20"/>
      <c r="H11" s="20"/>
      <c r="I11" s="20"/>
      <c r="J11" s="21"/>
      <c r="K11" s="20" t="s">
        <v>109</v>
      </c>
      <c r="L11" s="20" t="s">
        <v>118</v>
      </c>
      <c r="M11" s="20"/>
      <c r="N11" s="20"/>
      <c r="O11" s="20" t="s">
        <v>146</v>
      </c>
      <c r="P11" s="20" t="s">
        <v>67</v>
      </c>
      <c r="Q11" s="20"/>
      <c r="R11" s="20"/>
      <c r="S11" s="20"/>
      <c r="T11" s="20"/>
      <c r="U11" s="20"/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cFomU1XMd2i5kW5gWat8rbaArseuRDjdbp0yolTIfwps2s/+W0xvwEiXna10/OYUEsdY3N0jb2sD9fgR2M5EBg==" saltValue="Iigbr3n0g966ej7OXDP4MA==" spinCount="100000" sheet="1" objects="1" scenarios="1"/>
  <mergeCells count="3">
    <mergeCell ref="B8:U8"/>
    <mergeCell ref="D1:E1"/>
    <mergeCell ref="D2:E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zoomScaleNormal="100" workbookViewId="0">
      <selection activeCell="B11" sqref="B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6.453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0" t="s">
        <v>1</v>
      </c>
      <c r="E1" s="11"/>
      <c r="F1" s="11"/>
    </row>
    <row r="2" spans="1:43" x14ac:dyDescent="0.35">
      <c r="B2" s="1" t="s">
        <v>2</v>
      </c>
      <c r="C2" s="1">
        <v>426</v>
      </c>
      <c r="D2" s="12" t="s">
        <v>282</v>
      </c>
      <c r="E2" s="13"/>
      <c r="F2" s="13"/>
    </row>
    <row r="3" spans="1:43" x14ac:dyDescent="0.35">
      <c r="B3" s="1" t="s">
        <v>4</v>
      </c>
      <c r="C3" s="1">
        <v>1</v>
      </c>
      <c r="D3" s="12"/>
      <c r="E3" s="13"/>
      <c r="F3" s="13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44742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8" t="s">
        <v>283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5" customFormat="1" ht="101.5" x14ac:dyDescent="0.35">
      <c r="A11" s="14">
        <v>1</v>
      </c>
      <c r="B11" s="19" t="s">
        <v>66</v>
      </c>
      <c r="C11" s="16" t="s">
        <v>81</v>
      </c>
      <c r="D11" s="16" t="s">
        <v>319</v>
      </c>
      <c r="E11" s="16" t="s">
        <v>123</v>
      </c>
      <c r="F11" s="16" t="s">
        <v>67</v>
      </c>
      <c r="G11" s="16" t="s">
        <v>67</v>
      </c>
      <c r="H11" s="16"/>
      <c r="I11" s="16" t="s">
        <v>67</v>
      </c>
      <c r="J11" s="17" t="s">
        <v>67</v>
      </c>
      <c r="K11" s="16" t="s">
        <v>235</v>
      </c>
      <c r="L11" s="16" t="s">
        <v>67</v>
      </c>
      <c r="M11" s="16"/>
      <c r="N11" s="16"/>
      <c r="O11" s="16" t="s">
        <v>146</v>
      </c>
      <c r="P11" s="16" t="s">
        <v>67</v>
      </c>
      <c r="Q11" s="16"/>
      <c r="R11" s="16" t="s">
        <v>67</v>
      </c>
      <c r="S11" s="16" t="s">
        <v>123</v>
      </c>
      <c r="T11" s="16" t="s">
        <v>109</v>
      </c>
      <c r="U11" s="16" t="s">
        <v>67</v>
      </c>
      <c r="V11" s="16"/>
      <c r="W11" s="16"/>
      <c r="X11" s="16" t="s">
        <v>146</v>
      </c>
      <c r="Y11" s="16" t="s">
        <v>67</v>
      </c>
      <c r="Z11" s="16" t="s">
        <v>67</v>
      </c>
      <c r="AA11" s="16" t="s">
        <v>67</v>
      </c>
      <c r="AB11" s="16"/>
      <c r="AC11" s="16"/>
      <c r="AD11" s="16" t="s">
        <v>146</v>
      </c>
      <c r="AE11" s="16" t="s">
        <v>67</v>
      </c>
      <c r="AF11" s="16"/>
      <c r="AG11" s="16" t="s">
        <v>67</v>
      </c>
      <c r="AH11" s="16"/>
      <c r="AI11" s="16"/>
      <c r="AJ11" s="17" t="s">
        <v>67</v>
      </c>
      <c r="AK11" s="17" t="s">
        <v>67</v>
      </c>
      <c r="AL11" s="17" t="s">
        <v>67</v>
      </c>
      <c r="AM11" s="16"/>
      <c r="AN11" s="16"/>
      <c r="AO11" s="16"/>
      <c r="AP11" s="16"/>
      <c r="AQ11" s="16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OMOBs+fOgPajlPMz0BumDhDF8oP3inwkduXQ4YT6LnTd9phXpz/zOwho7NRMuL9dyxPk74tj0EU8RSuIAWniNA==" saltValue="jnJkZBk4g/eKNheiEfdFrg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D11" sqref="D11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0" t="s">
        <v>1</v>
      </c>
      <c r="E1" s="11"/>
      <c r="F1" s="11"/>
    </row>
    <row r="2" spans="1:18" x14ac:dyDescent="0.35">
      <c r="B2" s="1" t="s">
        <v>2</v>
      </c>
      <c r="C2" s="1">
        <v>427</v>
      </c>
      <c r="D2" s="12" t="s">
        <v>302</v>
      </c>
      <c r="E2" s="13"/>
      <c r="F2" s="13"/>
    </row>
    <row r="3" spans="1:18" x14ac:dyDescent="0.35">
      <c r="B3" s="1" t="s">
        <v>4</v>
      </c>
      <c r="C3" s="1">
        <v>1</v>
      </c>
      <c r="D3" s="12"/>
      <c r="E3" s="13"/>
      <c r="F3" s="13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44742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8" t="s">
        <v>303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5" customFormat="1" ht="101.5" x14ac:dyDescent="0.35">
      <c r="A11" s="14">
        <v>1</v>
      </c>
      <c r="B11" s="15" t="s">
        <v>66</v>
      </c>
      <c r="C11" s="16" t="s">
        <v>81</v>
      </c>
      <c r="D11" s="16" t="s">
        <v>320</v>
      </c>
      <c r="E11" s="16" t="s">
        <v>67</v>
      </c>
      <c r="F11" s="17" t="s">
        <v>67</v>
      </c>
      <c r="G11" s="16" t="s">
        <v>123</v>
      </c>
      <c r="H11" s="16"/>
      <c r="I11" s="16" t="s">
        <v>67</v>
      </c>
      <c r="J11" s="16" t="s">
        <v>67</v>
      </c>
      <c r="K11" s="16" t="s">
        <v>123</v>
      </c>
      <c r="L11" s="16" t="s">
        <v>118</v>
      </c>
      <c r="M11" s="16"/>
      <c r="N11" s="16"/>
      <c r="O11" s="16" t="s">
        <v>146</v>
      </c>
      <c r="P11" s="16" t="s">
        <v>67</v>
      </c>
      <c r="Q11" s="16" t="s">
        <v>67</v>
      </c>
      <c r="R11" s="16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5/0E73sIiK0tVAaCVOw5UPWFyv0QrcDPyXVdIPLkDb/f0cSsbmsIfIgCFkW5rW8r2M8ysNKV//GF8wQrLetHmQ==" saltValue="XKShMd8ZjpU0hZ5HSFlhmw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2022-07-05T14:54:56Z</dcterms:created>
  <dcterms:modified xsi:type="dcterms:W3CDTF">2022-07-25T14:44:20Z</dcterms:modified>
</cp:coreProperties>
</file>