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2\"/>
    </mc:Choice>
  </mc:AlternateContent>
  <xr:revisionPtr revIDLastSave="0" documentId="13_ncr:1_{504804D2-605E-4E84-B462-7CE4C5853DDA}" xr6:coauthVersionLast="47" xr6:coauthVersionMax="47" xr10:uidLastSave="{00000000-0000-0000-0000-000000000000}"/>
  <workbookProtection workbookAlgorithmName="SHA-512" workbookHashValue="wz48GBPIcpHG/B8ezBObukpj6MDiNkXLgABubbvdJeO8AVZa1BNWbsEioL22MZbwxtizy7NIBhGhFqPxMzdhBw==" workbookSaltValue="rBwLGy0qBQNjFwdChMEwqw==" workbookSpinCount="100000" lockStructure="1"/>
  <bookViews>
    <workbookView xWindow="28690" yWindow="-110" windowWidth="29020" windowHeight="158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3" i="2" l="1"/>
  <c r="AP12" i="2" l="1"/>
  <c r="AP11" i="2"/>
</calcChain>
</file>

<file path=xl/sharedStrings.xml><?xml version="1.0" encoding="utf-8"?>
<sst xmlns="http://schemas.openxmlformats.org/spreadsheetml/2006/main" count="1213" uniqueCount="338">
  <si>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</si>
  <si>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</si>
  <si>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</si>
  <si>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</si>
  <si>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</si>
  <si>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</si>
  <si>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</si>
  <si>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</si>
  <si>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</si>
  <si>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</si>
  <si>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</si>
  <si>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</si>
  <si>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</si>
  <si>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</si>
  <si>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</si>
  <si>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</si>
  <si>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</si>
  <si>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</si>
  <si>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</si>
  <si>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</si>
  <si>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</si>
  <si>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</si>
  <si>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</si>
  <si>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</si>
  <si>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</si>
  <si>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</si>
  <si>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</si>
  <si>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</si>
  <si>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</si>
  <si>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</si>
  <si>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</si>
  <si>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</si>
  <si>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</si>
  <si>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</si>
  <si>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</si>
  <si>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</si>
  <si>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</si>
  <si>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</si>
  <si>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</si>
  <si>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</si>
  <si>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</si>
  <si>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</si>
  <si>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</si>
  <si>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</si>
  <si>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</si>
  <si>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</si>
  <si>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</si>
  <si>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</si>
  <si>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</si>
  <si>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</si>
  <si>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</si>
  <si>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</si>
  <si>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</si>
  <si>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</si>
  <si>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</si>
  <si>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</si>
  <si>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</si>
  <si>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</si>
  <si>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</si>
  <si>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</si>
  <si>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</si>
  <si>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</si>
  <si>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</si>
  <si>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</si>
  <si>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</si>
  <si>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</si>
  <si>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</si>
  <si>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</si>
  <si>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</si>
  <si>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</si>
  <si>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</si>
  <si>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</si>
  <si>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</si>
  <si>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</si>
  <si>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</si>
  <si>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</si>
  <si>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</si>
  <si>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</si>
  <si>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</si>
  <si>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</si>
  <si>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</si>
  <si>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</si>
  <si>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</si>
  <si>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</si>
  <si>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</si>
  <si>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</si>
  <si>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</si>
  <si>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</si>
  <si>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</si>
  <si>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</si>
  <si>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</si>
  <si>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</si>
  <si>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</si>
  <si>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</si>
  <si>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</si>
  <si>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</si>
  <si>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</si>
  <si>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</si>
  <si>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</si>
  <si>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</si>
  <si>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</si>
  <si>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</si>
  <si>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</si>
  <si>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</si>
  <si>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</si>
  <si>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</si>
  <si>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</si>
  <si>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</si>
  <si>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</si>
  <si>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</si>
  <si>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</si>
  <si>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</si>
  <si>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</si>
  <si>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</si>
  <si>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</si>
  <si>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</si>
  <si>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</si>
  <si>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</si>
  <si>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</si>
  <si>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</si>
  <si>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</si>
  <si>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</si>
  <si>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</si>
  <si>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</si>
  <si>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</si>
  <si>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</si>
  <si>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</si>
  <si>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</si>
  <si>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</si>
  <si>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</si>
  <si>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</si>
  <si>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</si>
  <si>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</si>
  <si>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</si>
  <si>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</si>
  <si>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</si>
  <si>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</si>
  <si>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</si>
  <si>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</si>
  <si>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</si>
  <si>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</si>
  <si>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</si>
  <si>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</si>
  <si>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</si>
  <si>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</si>
  <si>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</si>
  <si>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</si>
  <si>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</si>
  <si>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</si>
  <si>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</si>
  <si>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</si>
  <si>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</si>
  <si>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</si>
  <si>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</si>
  <si>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</si>
  <si>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</si>
  <si>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</si>
  <si>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</si>
  <si>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</si>
  <si>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</si>
  <si>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</si>
  <si>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</si>
  <si>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</si>
  <si>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</si>
  <si>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</si>
  <si>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</si>
  <si>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</si>
  <si>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</si>
  <si>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</si>
  <si>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</si>
  <si>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</si>
  <si>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</si>
  <si>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</si>
  <si>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</si>
  <si>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</si>
  <si>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</si>
  <si>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</si>
  <si>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</si>
  <si>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</si>
  <si>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</si>
  <si>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</si>
  <si>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</si>
  <si>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</si>
  <si>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</si>
  <si>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</si>
  <si>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</si>
  <si>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</si>
  <si>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</si>
  <si>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</si>
  <si>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</si>
  <si>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</si>
  <si>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</si>
  <si>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</si>
  <si>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</si>
  <si>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</si>
  <si>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</si>
  <si>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</si>
  <si>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</si>
  <si>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</si>
  <si>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</si>
  <si>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</si>
  <si>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</si>
  <si>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</si>
  <si>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</si>
  <si>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</si>
  <si>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</si>
  <si>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</si>
  <si>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</si>
  <si>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</si>
  <si>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</si>
  <si>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</si>
  <si>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</si>
  <si>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</si>
  <si>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</si>
  <si>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</si>
  <si>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</si>
  <si>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</si>
  <si>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</si>
  <si>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</si>
  <si>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</si>
  <si>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</si>
  <si>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</si>
  <si>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</si>
  <si>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</si>
  <si>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</si>
  <si>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</si>
  <si>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</si>
  <si>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</si>
  <si>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</si>
  <si>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</si>
  <si>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</si>
  <si>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</si>
  <si>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</si>
  <si>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</si>
  <si>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</si>
  <si>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</si>
  <si>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</si>
  <si>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</si>
  <si>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</si>
  <si>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</si>
  <si>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</si>
  <si>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</si>
  <si>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</si>
  <si>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</si>
  <si>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</si>
  <si>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</si>
  <si>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</si>
  <si>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</si>
  <si>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</si>
  <si>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</si>
  <si>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</si>
  <si>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</si>
  <si>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</si>
  <si>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</si>
  <si>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</si>
  <si>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</si>
  <si>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</si>
  <si>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</si>
  <si>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</si>
  <si>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</si>
  <si>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</si>
  <si>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</si>
  <si>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</si>
  <si>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</si>
  <si>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</si>
  <si>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</si>
  <si>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</si>
  <si>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</si>
  <si>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</si>
  <si>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</si>
  <si>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</si>
  <si>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</si>
  <si>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</si>
  <si>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</si>
  <si>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</si>
  <si>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</si>
  <si>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</si>
  <si>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</si>
  <si>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</si>
  <si>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</si>
  <si>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</si>
  <si>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</si>
  <si>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</si>
  <si>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</si>
  <si>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</si>
  <si>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</si>
  <si>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</si>
  <si>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</si>
  <si>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</si>
  <si>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</si>
  <si>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</si>
  <si>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</si>
  <si>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</si>
  <si>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</si>
  <si>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</si>
  <si>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</si>
  <si>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</si>
  <si>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</si>
  <si>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</si>
  <si>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</si>
  <si>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</si>
  <si>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</si>
  <si>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</si>
  <si>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</si>
  <si>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</si>
  <si>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</si>
  <si>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</si>
  <si>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</si>
  <si>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</si>
  <si>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</si>
  <si>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</si>
  <si>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</si>
  <si>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</si>
  <si>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</si>
  <si>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</si>
  <si>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</si>
  <si>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</si>
  <si>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</si>
  <si>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</si>
  <si>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</si>
  <si>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002/22</t>
  </si>
  <si>
    <t>ANDRES FELIPE GARCIA AZUERO</t>
  </si>
  <si>
    <t xml:space="preserve">Representante Legal Suplente Plural Especial </t>
  </si>
  <si>
    <t>Ejecutar y entregar en la vigencia 2022, las actividades y productos establecidos en el Anexo 2 del presente contrato, los cuales están definidos dentro del marco del proyecto GESTIÓN, DEFENSA COMERCIAL Y DESARROLLO DE NUEVOS NEGOCIOS.</t>
  </si>
  <si>
    <t>FEDERACIÓN NACIONAL DE CULTIVADORES DE PALMA DE ACEITE - FEDEPALMA</t>
  </si>
  <si>
    <t>004/22</t>
  </si>
  <si>
    <t>Ejecutar y entregar en la vigencia 2022, las actividades y productos establecidos en el Anexo 2 del presente contrato, los cuales están definidos dentro del marco del proyecto RELACIONAMIENTO INSTITUCIONAL Y COMUNICACIONES SECTORIALES.</t>
  </si>
  <si>
    <t>Ana Maria Paredes Chaux</t>
  </si>
  <si>
    <t>FILA_3</t>
  </si>
  <si>
    <t>003/22</t>
  </si>
  <si>
    <t>Ejecutar y entregar en la vigencia 2022, las actividades y productos establecidos en el Anexo 2 del presente contrato, los cuales están definidos dentro del marco del proyecto MERCADEO ESTRATÉGICO.</t>
  </si>
  <si>
    <t>En el mes de Mayo se reportó una adición por valor de $34.413.000, en la presente se reporta otra adición por valor de $2.202.155.000</t>
  </si>
  <si>
    <t>En el mes de Mayo se reportó una adición por valor de $15.662.000, en la presente se reporta otra adición por valor de $152.040.350 y adicionalmente el cambio de supervisión a cargo de Ana María Paredes Chaux.</t>
  </si>
  <si>
    <t>En el mes de Mayo se reportó una adición por valor de $39.940.000, en la presente se reporta otra adición por valor de $968.282.000.</t>
  </si>
  <si>
    <t>No se expidieron órdenes por monto superior a 5 smlv</t>
  </si>
  <si>
    <t>Tatiana Pretelt de la Espriella</t>
  </si>
  <si>
    <t>F5.3: GESTIÓN CONTRACTUAL - ÓRDENES DE COMPRA Y TRABAJO 
(Registre las cifras EN PESOS)</t>
  </si>
  <si>
    <t>F5.4: GESTIÓN CONTRACTUAL - CONVENIOS / CONTRATOS INTERADMINISTRAT 
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</si>
</sst>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21" sqref="D2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7.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44834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87" x14ac:dyDescent="0.35">
      <c r="A11" s="7">
        <v>1</v>
      </c>
      <c r="B11" s="16" t="s">
        <v>66</v>
      </c>
      <c r="C11" s="9" t="s">
        <v>81</v>
      </c>
      <c r="D11" s="9" t="s">
        <v>316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+bi+Bovof9UtYGboNaUGRUwR+a56JGRprQFZD3ppkOrXPgmhR0H3MPzCPE9agYXseFmspp8eVIjyPx4Q0W8OAQ==" saltValue="PjTJlQEeSNoubVGhti72kg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5"/>
  <sheetViews>
    <sheetView showGridLines="0" zoomScaleNormal="100" workbookViewId="0">
      <selection activeCell="D21" sqref="D2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30.1796875" customWidth="1"/>
    <col min="8" max="8" width="37.36328125" customWidth="1"/>
    <col min="9" max="9" width="25.90625" customWidth="1"/>
    <col min="10" max="10" width="47" customWidth="1"/>
    <col min="11" max="11" width="25.6328125" bestFit="1" customWidth="1"/>
    <col min="12" max="12" width="37" customWidth="1"/>
    <col min="13" max="13" width="68.453125" customWidth="1"/>
    <col min="14" max="14" width="43" customWidth="1"/>
    <col min="15" max="15" width="33.7265625" customWidth="1"/>
    <col min="16" max="16" width="20.6328125" customWidth="1"/>
    <col min="17" max="17" width="42.453125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29.6328125" customWidth="1"/>
    <col min="41" max="41" width="24.453125" customWidth="1"/>
    <col min="42" max="42" width="29" customWidth="1"/>
    <col min="43" max="43" width="32" customWidth="1"/>
    <col min="44" max="44" width="27" customWidth="1"/>
    <col min="45" max="46" width="32" customWidth="1"/>
    <col min="47" max="50" width="20.6328125" customWidth="1"/>
    <col min="51" max="51" width="56.54296875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44834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8" customFormat="1" ht="44" thickBot="1" x14ac:dyDescent="0.4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21</v>
      </c>
      <c r="L10" s="7" t="s">
        <v>22</v>
      </c>
      <c r="M10" s="7" t="s">
        <v>19</v>
      </c>
      <c r="N10" s="7" t="s">
        <v>25</v>
      </c>
      <c r="O10" s="7" t="s">
        <v>26</v>
      </c>
      <c r="P10" s="7" t="s">
        <v>27</v>
      </c>
      <c r="Q10" s="7" t="s">
        <v>28</v>
      </c>
      <c r="R10" s="7" t="s">
        <v>29</v>
      </c>
      <c r="S10" s="7" t="s">
        <v>30</v>
      </c>
      <c r="T10" s="7" t="s">
        <v>31</v>
      </c>
      <c r="U10" s="7" t="s">
        <v>32</v>
      </c>
      <c r="V10" s="7" t="s">
        <v>33</v>
      </c>
      <c r="W10" s="7" t="s">
        <v>34</v>
      </c>
      <c r="X10" s="7" t="s">
        <v>35</v>
      </c>
      <c r="Y10" s="7" t="s">
        <v>39</v>
      </c>
      <c r="Z10" s="7" t="s">
        <v>40</v>
      </c>
      <c r="AA10" s="7" t="s">
        <v>41</v>
      </c>
      <c r="AB10" s="7" t="s">
        <v>42</v>
      </c>
      <c r="AC10" s="7" t="s">
        <v>43</v>
      </c>
      <c r="AD10" s="7" t="s">
        <v>44</v>
      </c>
      <c r="AE10" s="7" t="s">
        <v>45</v>
      </c>
      <c r="AF10" s="7" t="s">
        <v>46</v>
      </c>
      <c r="AG10" s="7" t="s">
        <v>47</v>
      </c>
      <c r="AH10" s="7" t="s">
        <v>48</v>
      </c>
      <c r="AI10" s="7" t="s">
        <v>49</v>
      </c>
      <c r="AJ10" s="7" t="s">
        <v>50</v>
      </c>
      <c r="AK10" s="7" t="s">
        <v>51</v>
      </c>
      <c r="AL10" s="7" t="s">
        <v>52</v>
      </c>
      <c r="AM10" s="7" t="s">
        <v>53</v>
      </c>
      <c r="AN10" s="7" t="s">
        <v>54</v>
      </c>
      <c r="AO10" s="7" t="s">
        <v>55</v>
      </c>
      <c r="AP10" s="7" t="s">
        <v>56</v>
      </c>
      <c r="AQ10" s="7" t="s">
        <v>57</v>
      </c>
      <c r="AR10" s="7" t="s">
        <v>58</v>
      </c>
      <c r="AS10" s="7" t="s">
        <v>59</v>
      </c>
      <c r="AT10" s="7" t="s">
        <v>60</v>
      </c>
      <c r="AU10" s="7" t="s">
        <v>61</v>
      </c>
      <c r="AV10" s="7" t="s">
        <v>62</v>
      </c>
      <c r="AW10" s="7" t="s">
        <v>63</v>
      </c>
      <c r="AX10" s="7" t="s">
        <v>64</v>
      </c>
      <c r="AY10" s="7" t="s">
        <v>65</v>
      </c>
    </row>
    <row r="11" spans="1:51" s="8" customFormat="1" ht="58.5" thickBot="1" x14ac:dyDescent="0.4">
      <c r="A11" s="7">
        <v>1</v>
      </c>
      <c r="B11" s="16" t="s">
        <v>66</v>
      </c>
      <c r="C11" s="9" t="s">
        <v>69</v>
      </c>
      <c r="D11" s="9" t="s">
        <v>67</v>
      </c>
      <c r="E11" s="9" t="s">
        <v>320</v>
      </c>
      <c r="F11" s="10">
        <v>44572</v>
      </c>
      <c r="G11" s="9" t="s">
        <v>321</v>
      </c>
      <c r="H11" s="9">
        <v>79783812</v>
      </c>
      <c r="I11" s="9" t="s">
        <v>322</v>
      </c>
      <c r="J11" s="9" t="s">
        <v>105</v>
      </c>
      <c r="K11" s="9" t="s">
        <v>264</v>
      </c>
      <c r="L11" s="9" t="s">
        <v>67</v>
      </c>
      <c r="M11" s="9" t="s">
        <v>323</v>
      </c>
      <c r="N11" s="9">
        <v>2174019000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9">
        <v>860024423</v>
      </c>
      <c r="V11" s="9" t="s">
        <v>130</v>
      </c>
      <c r="W11" s="9" t="s">
        <v>67</v>
      </c>
      <c r="X11" s="9" t="s">
        <v>324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9">
        <v>1020737606</v>
      </c>
      <c r="AH11" s="9"/>
      <c r="AI11" s="9" t="s">
        <v>146</v>
      </c>
      <c r="AJ11" s="9" t="s">
        <v>67</v>
      </c>
      <c r="AK11" s="9" t="s">
        <v>327</v>
      </c>
      <c r="AL11" s="9">
        <v>355</v>
      </c>
      <c r="AM11" s="9" t="s">
        <v>103</v>
      </c>
      <c r="AN11" s="9">
        <v>0</v>
      </c>
      <c r="AO11" s="9" t="s">
        <v>80</v>
      </c>
      <c r="AP11" s="9">
        <f>15662000+152040350</f>
        <v>167702350</v>
      </c>
      <c r="AQ11" s="9">
        <v>0</v>
      </c>
      <c r="AR11" s="10">
        <v>44572</v>
      </c>
      <c r="AS11" s="10">
        <v>44926</v>
      </c>
      <c r="AT11" s="10" t="s">
        <v>67</v>
      </c>
      <c r="AU11" s="17">
        <v>72</v>
      </c>
      <c r="AV11" s="17">
        <v>70</v>
      </c>
      <c r="AW11" s="17">
        <v>58</v>
      </c>
      <c r="AX11" s="17">
        <v>58</v>
      </c>
      <c r="AY11" s="9" t="s">
        <v>332</v>
      </c>
    </row>
    <row r="12" spans="1:51" s="8" customFormat="1" ht="58.5" thickBot="1" x14ac:dyDescent="0.4">
      <c r="A12" s="7">
        <v>2</v>
      </c>
      <c r="B12" s="16" t="s">
        <v>319</v>
      </c>
      <c r="C12" s="9" t="s">
        <v>69</v>
      </c>
      <c r="D12" s="9"/>
      <c r="E12" s="9" t="s">
        <v>325</v>
      </c>
      <c r="F12" s="10">
        <v>44572</v>
      </c>
      <c r="G12" s="9" t="s">
        <v>321</v>
      </c>
      <c r="H12" s="9">
        <v>79783812</v>
      </c>
      <c r="I12" s="9" t="s">
        <v>322</v>
      </c>
      <c r="J12" s="9" t="s">
        <v>94</v>
      </c>
      <c r="K12" s="9" t="s">
        <v>264</v>
      </c>
      <c r="L12" s="9"/>
      <c r="M12" s="9" t="s">
        <v>326</v>
      </c>
      <c r="N12" s="9">
        <v>5541445000</v>
      </c>
      <c r="O12" s="9" t="s">
        <v>81</v>
      </c>
      <c r="P12" s="9"/>
      <c r="Q12" s="9" t="s">
        <v>146</v>
      </c>
      <c r="R12" s="9" t="s">
        <v>86</v>
      </c>
      <c r="S12" s="9" t="s">
        <v>75</v>
      </c>
      <c r="T12" s="9"/>
      <c r="U12" s="9">
        <v>860024423</v>
      </c>
      <c r="V12" s="9" t="s">
        <v>130</v>
      </c>
      <c r="W12" s="9"/>
      <c r="X12" s="9" t="s">
        <v>324</v>
      </c>
      <c r="Y12" s="9" t="s">
        <v>90</v>
      </c>
      <c r="Z12" s="9" t="s">
        <v>121</v>
      </c>
      <c r="AA12" s="9"/>
      <c r="AB12" s="9"/>
      <c r="AC12" s="9" t="s">
        <v>146</v>
      </c>
      <c r="AD12" s="9"/>
      <c r="AE12" s="9"/>
      <c r="AF12" s="9" t="s">
        <v>99</v>
      </c>
      <c r="AG12" s="9">
        <v>1020737606</v>
      </c>
      <c r="AH12" s="9"/>
      <c r="AI12" s="9" t="s">
        <v>146</v>
      </c>
      <c r="AJ12" s="9"/>
      <c r="AK12" s="9" t="s">
        <v>327</v>
      </c>
      <c r="AL12" s="9">
        <v>355</v>
      </c>
      <c r="AM12" s="9" t="s">
        <v>103</v>
      </c>
      <c r="AN12" s="9">
        <v>0</v>
      </c>
      <c r="AO12" s="9" t="s">
        <v>80</v>
      </c>
      <c r="AP12" s="9">
        <f>39940000+968282000</f>
        <v>1008222000</v>
      </c>
      <c r="AQ12" s="9">
        <v>0</v>
      </c>
      <c r="AR12" s="10">
        <v>44572</v>
      </c>
      <c r="AS12" s="10">
        <v>44926</v>
      </c>
      <c r="AT12" s="10"/>
      <c r="AU12" s="17">
        <v>72</v>
      </c>
      <c r="AV12" s="17">
        <v>72</v>
      </c>
      <c r="AW12" s="17">
        <v>51</v>
      </c>
      <c r="AX12" s="17">
        <v>51</v>
      </c>
      <c r="AY12" s="9" t="s">
        <v>333</v>
      </c>
    </row>
    <row r="13" spans="1:51" s="8" customFormat="1" ht="44" thickBot="1" x14ac:dyDescent="0.4">
      <c r="A13" s="7">
        <v>3</v>
      </c>
      <c r="B13" s="16" t="s">
        <v>328</v>
      </c>
      <c r="C13" s="9" t="s">
        <v>69</v>
      </c>
      <c r="D13" s="9"/>
      <c r="E13" s="9" t="s">
        <v>329</v>
      </c>
      <c r="F13" s="10">
        <v>44572</v>
      </c>
      <c r="G13" s="9" t="s">
        <v>321</v>
      </c>
      <c r="H13" s="9">
        <v>79783812</v>
      </c>
      <c r="I13" s="9" t="s">
        <v>322</v>
      </c>
      <c r="J13" s="9" t="s">
        <v>94</v>
      </c>
      <c r="K13" s="9" t="s">
        <v>264</v>
      </c>
      <c r="L13" s="9"/>
      <c r="M13" s="9" t="s">
        <v>330</v>
      </c>
      <c r="N13" s="9">
        <v>4777582000</v>
      </c>
      <c r="O13" s="9" t="s">
        <v>81</v>
      </c>
      <c r="P13" s="9"/>
      <c r="Q13" s="9" t="s">
        <v>146</v>
      </c>
      <c r="R13" s="9" t="s">
        <v>86</v>
      </c>
      <c r="S13" s="9" t="s">
        <v>75</v>
      </c>
      <c r="T13" s="9"/>
      <c r="U13" s="9">
        <v>860024423</v>
      </c>
      <c r="V13" s="9" t="s">
        <v>130</v>
      </c>
      <c r="W13" s="9"/>
      <c r="X13" s="9" t="s">
        <v>324</v>
      </c>
      <c r="Y13" s="9" t="s">
        <v>90</v>
      </c>
      <c r="Z13" s="9" t="s">
        <v>121</v>
      </c>
      <c r="AA13" s="9"/>
      <c r="AB13" s="9"/>
      <c r="AC13" s="9" t="s">
        <v>146</v>
      </c>
      <c r="AD13" s="9"/>
      <c r="AE13" s="9"/>
      <c r="AF13" s="9" t="s">
        <v>99</v>
      </c>
      <c r="AG13" s="9">
        <v>39787006</v>
      </c>
      <c r="AH13" s="9"/>
      <c r="AI13" s="9" t="s">
        <v>146</v>
      </c>
      <c r="AJ13" s="9"/>
      <c r="AK13" s="9" t="s">
        <v>335</v>
      </c>
      <c r="AL13" s="9">
        <v>355</v>
      </c>
      <c r="AM13" s="9" t="s">
        <v>103</v>
      </c>
      <c r="AN13" s="9">
        <v>0</v>
      </c>
      <c r="AO13" s="9" t="s">
        <v>80</v>
      </c>
      <c r="AP13" s="9">
        <f>34413000+2202155000</f>
        <v>2236568000</v>
      </c>
      <c r="AQ13" s="9">
        <v>0</v>
      </c>
      <c r="AR13" s="10">
        <v>44572</v>
      </c>
      <c r="AS13" s="10">
        <v>44926</v>
      </c>
      <c r="AT13" s="10"/>
      <c r="AU13" s="17">
        <v>73</v>
      </c>
      <c r="AV13" s="17">
        <v>73</v>
      </c>
      <c r="AW13" s="17">
        <v>41</v>
      </c>
      <c r="AX13" s="17">
        <v>41</v>
      </c>
      <c r="AY13" s="9" t="s">
        <v>331</v>
      </c>
    </row>
    <row r="14" spans="1:51" ht="15" thickBot="1" x14ac:dyDescent="0.4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x14ac:dyDescent="0.3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3"/>
      <c r="H15" s="3"/>
      <c r="I15" s="3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5" spans="1:10" x14ac:dyDescent="0.35">
      <c r="A351005" t="s">
        <v>69</v>
      </c>
      <c r="B351005" t="s">
        <v>70</v>
      </c>
      <c r="C351005" t="s">
        <v>242</v>
      </c>
      <c r="D351005" t="s">
        <v>73</v>
      </c>
      <c r="E351005" t="s">
        <v>74</v>
      </c>
      <c r="F351005" t="s">
        <v>75</v>
      </c>
      <c r="G351005" t="s">
        <v>78</v>
      </c>
      <c r="H351005" t="s">
        <v>75</v>
      </c>
      <c r="I351005" t="s">
        <v>79</v>
      </c>
      <c r="J351005" t="s">
        <v>80</v>
      </c>
    </row>
    <row r="351006" spans="1:10" x14ac:dyDescent="0.35">
      <c r="A351006" t="s">
        <v>81</v>
      </c>
      <c r="B351006" t="s">
        <v>82</v>
      </c>
      <c r="C351006" t="s">
        <v>243</v>
      </c>
      <c r="D351006" t="s">
        <v>85</v>
      </c>
      <c r="E351006" t="s">
        <v>86</v>
      </c>
      <c r="F351006" t="s">
        <v>87</v>
      </c>
      <c r="G351006" t="s">
        <v>90</v>
      </c>
      <c r="H351006" t="s">
        <v>91</v>
      </c>
      <c r="I351006" t="s">
        <v>92</v>
      </c>
      <c r="J351006" t="s">
        <v>93</v>
      </c>
    </row>
    <row r="351007" spans="1:10" x14ac:dyDescent="0.35">
      <c r="B351007" t="s">
        <v>94</v>
      </c>
      <c r="C351007" t="s">
        <v>244</v>
      </c>
      <c r="D351007" t="s">
        <v>97</v>
      </c>
      <c r="E351007" t="s">
        <v>98</v>
      </c>
      <c r="F351007" t="s">
        <v>99</v>
      </c>
      <c r="G351007" t="s">
        <v>102</v>
      </c>
      <c r="H351007" t="s">
        <v>99</v>
      </c>
      <c r="I351007" t="s">
        <v>103</v>
      </c>
      <c r="J351007" t="s">
        <v>104</v>
      </c>
    </row>
    <row r="351008" spans="1:10" x14ac:dyDescent="0.35">
      <c r="B351008" t="s">
        <v>105</v>
      </c>
      <c r="C351008" t="s">
        <v>245</v>
      </c>
      <c r="D351008" t="s">
        <v>108</v>
      </c>
      <c r="E351008" t="s">
        <v>109</v>
      </c>
      <c r="F351008" t="s">
        <v>110</v>
      </c>
      <c r="G351008" t="s">
        <v>109</v>
      </c>
      <c r="H351008" t="s">
        <v>110</v>
      </c>
      <c r="J351008" t="s">
        <v>113</v>
      </c>
    </row>
    <row r="351009" spans="2:8" x14ac:dyDescent="0.35">
      <c r="B351009" t="s">
        <v>114</v>
      </c>
      <c r="C351009" t="s">
        <v>246</v>
      </c>
      <c r="D351009" t="s">
        <v>117</v>
      </c>
      <c r="F351009" t="s">
        <v>118</v>
      </c>
      <c r="H351009" t="s">
        <v>121</v>
      </c>
    </row>
    <row r="351010" spans="2:8" x14ac:dyDescent="0.35">
      <c r="B351010" t="s">
        <v>122</v>
      </c>
      <c r="C351010" t="s">
        <v>247</v>
      </c>
      <c r="D351010" t="s">
        <v>125</v>
      </c>
    </row>
    <row r="351011" spans="2:8" x14ac:dyDescent="0.35">
      <c r="B351011" t="s">
        <v>128</v>
      </c>
      <c r="C351011" t="s">
        <v>248</v>
      </c>
      <c r="D351011" t="s">
        <v>130</v>
      </c>
    </row>
    <row r="351012" spans="2:8" x14ac:dyDescent="0.35">
      <c r="B351012" t="s">
        <v>132</v>
      </c>
      <c r="C351012" t="s">
        <v>249</v>
      </c>
      <c r="D351012" t="s">
        <v>134</v>
      </c>
    </row>
    <row r="351013" spans="2:8" x14ac:dyDescent="0.35">
      <c r="B351013" t="s">
        <v>136</v>
      </c>
      <c r="C351013" t="s">
        <v>250</v>
      </c>
      <c r="D351013" t="s">
        <v>138</v>
      </c>
    </row>
    <row r="351014" spans="2:8" x14ac:dyDescent="0.35">
      <c r="B351014" t="s">
        <v>140</v>
      </c>
      <c r="C351014" t="s">
        <v>251</v>
      </c>
      <c r="D351014" t="s">
        <v>142</v>
      </c>
    </row>
    <row r="351015" spans="2:8" x14ac:dyDescent="0.35">
      <c r="B351015" t="s">
        <v>144</v>
      </c>
      <c r="C351015" t="s">
        <v>252</v>
      </c>
      <c r="D351015" t="s">
        <v>146</v>
      </c>
    </row>
    <row r="351016" spans="2:8" x14ac:dyDescent="0.35">
      <c r="B351016" t="s">
        <v>148</v>
      </c>
      <c r="C351016" t="s">
        <v>253</v>
      </c>
    </row>
    <row r="351017" spans="2:8" x14ac:dyDescent="0.35">
      <c r="B351017" t="s">
        <v>151</v>
      </c>
      <c r="C351017" t="s">
        <v>254</v>
      </c>
    </row>
    <row r="351018" spans="2:8" x14ac:dyDescent="0.35">
      <c r="B351018" t="s">
        <v>154</v>
      </c>
      <c r="C351018" t="s">
        <v>255</v>
      </c>
    </row>
    <row r="351019" spans="2:8" x14ac:dyDescent="0.35">
      <c r="B351019" t="s">
        <v>157</v>
      </c>
      <c r="C351019" t="s">
        <v>256</v>
      </c>
    </row>
    <row r="351020" spans="2:8" x14ac:dyDescent="0.35">
      <c r="B351020" t="s">
        <v>160</v>
      </c>
      <c r="C351020" t="s">
        <v>257</v>
      </c>
    </row>
    <row r="351021" spans="2:8" x14ac:dyDescent="0.35">
      <c r="B351021" t="s">
        <v>163</v>
      </c>
      <c r="C351021" t="s">
        <v>258</v>
      </c>
    </row>
    <row r="351022" spans="2:8" x14ac:dyDescent="0.35">
      <c r="B351022" t="s">
        <v>166</v>
      </c>
      <c r="C351022" t="s">
        <v>259</v>
      </c>
    </row>
    <row r="351023" spans="2:8" x14ac:dyDescent="0.35">
      <c r="B351023" t="s">
        <v>169</v>
      </c>
      <c r="C351023" t="s">
        <v>260</v>
      </c>
    </row>
    <row r="351024" spans="2:8" x14ac:dyDescent="0.35">
      <c r="B351024" t="s">
        <v>172</v>
      </c>
      <c r="C351024" t="s">
        <v>261</v>
      </c>
    </row>
    <row r="351025" spans="2:3" x14ac:dyDescent="0.35">
      <c r="B351025" t="s">
        <v>175</v>
      </c>
      <c r="C351025" t="s">
        <v>262</v>
      </c>
    </row>
    <row r="351026" spans="2:3" x14ac:dyDescent="0.35">
      <c r="B351026" t="s">
        <v>177</v>
      </c>
      <c r="C351026" t="s">
        <v>263</v>
      </c>
    </row>
    <row r="351027" spans="2:3" x14ac:dyDescent="0.35">
      <c r="B351027" t="s">
        <v>179</v>
      </c>
      <c r="C351027" t="s">
        <v>264</v>
      </c>
    </row>
    <row r="351028" spans="2:3" x14ac:dyDescent="0.35">
      <c r="B351028" t="s">
        <v>181</v>
      </c>
      <c r="C351028" t="s">
        <v>265</v>
      </c>
    </row>
    <row r="351029" spans="2:3" x14ac:dyDescent="0.35">
      <c r="B351029" t="s">
        <v>183</v>
      </c>
      <c r="C351029" t="s">
        <v>266</v>
      </c>
    </row>
    <row r="351030" spans="2:3" x14ac:dyDescent="0.35">
      <c r="B351030" t="s">
        <v>185</v>
      </c>
      <c r="C351030" t="s">
        <v>267</v>
      </c>
    </row>
    <row r="351031" spans="2:3" x14ac:dyDescent="0.35">
      <c r="B351031" t="s">
        <v>187</v>
      </c>
      <c r="C351031" t="s">
        <v>268</v>
      </c>
    </row>
    <row r="351032" spans="2:3" x14ac:dyDescent="0.35">
      <c r="B351032" t="s">
        <v>189</v>
      </c>
      <c r="C351032" t="s">
        <v>269</v>
      </c>
    </row>
    <row r="351033" spans="2:3" x14ac:dyDescent="0.35">
      <c r="B351033" t="s">
        <v>191</v>
      </c>
      <c r="C351033" t="s">
        <v>270</v>
      </c>
    </row>
    <row r="351034" spans="2:3" x14ac:dyDescent="0.35">
      <c r="B351034" t="s">
        <v>193</v>
      </c>
      <c r="C351034" t="s">
        <v>271</v>
      </c>
    </row>
    <row r="351035" spans="2:3" x14ac:dyDescent="0.35">
      <c r="B351035" t="s">
        <v>195</v>
      </c>
      <c r="C351035" t="s">
        <v>123</v>
      </c>
    </row>
    <row r="351036" spans="2:3" x14ac:dyDescent="0.35">
      <c r="B351036" t="s">
        <v>197</v>
      </c>
    </row>
    <row r="351037" spans="2:3" x14ac:dyDescent="0.35">
      <c r="B351037" t="s">
        <v>199</v>
      </c>
    </row>
    <row r="351038" spans="2:3" x14ac:dyDescent="0.35">
      <c r="B351038" t="s">
        <v>201</v>
      </c>
    </row>
    <row r="351039" spans="2:3" x14ac:dyDescent="0.35">
      <c r="B351039" t="s">
        <v>203</v>
      </c>
    </row>
    <row r="351040" spans="2:3" x14ac:dyDescent="0.35">
      <c r="B351040" t="s">
        <v>205</v>
      </c>
    </row>
    <row r="351041" spans="2:2" x14ac:dyDescent="0.35">
      <c r="B351041" t="s">
        <v>207</v>
      </c>
    </row>
    <row r="351042" spans="2:2" x14ac:dyDescent="0.35">
      <c r="B351042" t="s">
        <v>209</v>
      </c>
    </row>
    <row r="351043" spans="2:2" x14ac:dyDescent="0.35">
      <c r="B351043" t="s">
        <v>211</v>
      </c>
    </row>
    <row r="351044" spans="2:2" x14ac:dyDescent="0.35">
      <c r="B351044" t="s">
        <v>213</v>
      </c>
    </row>
    <row r="351045" spans="2:2" x14ac:dyDescent="0.35">
      <c r="B351045" t="s">
        <v>215</v>
      </c>
    </row>
    <row r="351046" spans="2:2" x14ac:dyDescent="0.35">
      <c r="B351046" t="s">
        <v>217</v>
      </c>
    </row>
    <row r="351047" spans="2:2" x14ac:dyDescent="0.35">
      <c r="B351047" t="s">
        <v>219</v>
      </c>
    </row>
    <row r="351048" spans="2:2" x14ac:dyDescent="0.35">
      <c r="B351048" t="s">
        <v>221</v>
      </c>
    </row>
    <row r="351049" spans="2:2" x14ac:dyDescent="0.35">
      <c r="B351049" t="s">
        <v>223</v>
      </c>
    </row>
    <row r="351050" spans="2:2" x14ac:dyDescent="0.35">
      <c r="B351050" t="s">
        <v>225</v>
      </c>
    </row>
    <row r="351051" spans="2:2" x14ac:dyDescent="0.35">
      <c r="B351051" t="s">
        <v>227</v>
      </c>
    </row>
    <row r="351052" spans="2:2" x14ac:dyDescent="0.35">
      <c r="B351052" t="s">
        <v>229</v>
      </c>
    </row>
    <row r="351053" spans="2:2" x14ac:dyDescent="0.35">
      <c r="B351053" t="s">
        <v>231</v>
      </c>
    </row>
    <row r="351054" spans="2:2" x14ac:dyDescent="0.35">
      <c r="B351054" t="s">
        <v>233</v>
      </c>
    </row>
    <row r="351055" spans="2:2" x14ac:dyDescent="0.35">
      <c r="B351055" t="s">
        <v>235</v>
      </c>
    </row>
  </sheetData>
  <sheetProtection algorithmName="SHA-512" hashValue="a17wsgnI/7iPNMMxvhf2mBKYtToOEYbSExU619kAkNHBE2gJEhcGW2ZLeFqoayzCyToIiTflSvON5lcvlZcQ7w==" saltValue="DyUMAADe1dPFJzH90+jh/Q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00000000-0002-0000-01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 xr:uid="{00000000-0002-0000-01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 xr:uid="{00000000-0002-0000-01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 xr:uid="{00000000-0002-0000-0100-000024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 xr:uid="{F2C9C9CB-072B-4D53-B6CD-11A3160A11D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F087A28D-2F40-484A-9079-348761FE0797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D21" sqref="D2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8.81640625" customWidth="1"/>
    <col min="5" max="5" width="23.5429687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336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44834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273</v>
      </c>
      <c r="F10" s="1" t="s">
        <v>274</v>
      </c>
      <c r="G10" s="1" t="s">
        <v>15</v>
      </c>
      <c r="H10" s="1" t="s">
        <v>16</v>
      </c>
      <c r="I10" s="1" t="s">
        <v>17</v>
      </c>
      <c r="J10" s="1" t="s">
        <v>275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276</v>
      </c>
      <c r="S10" s="1" t="s">
        <v>277</v>
      </c>
      <c r="T10" s="1" t="s">
        <v>278</v>
      </c>
      <c r="U10" s="1" t="s">
        <v>65</v>
      </c>
    </row>
    <row r="11" spans="1:21" s="16" customFormat="1" ht="72.5" x14ac:dyDescent="0.35">
      <c r="A11" s="7">
        <v>1</v>
      </c>
      <c r="B11" s="16" t="s">
        <v>66</v>
      </c>
      <c r="C11" s="18" t="s">
        <v>81</v>
      </c>
      <c r="D11" s="18" t="s">
        <v>334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19" t="s">
        <v>67</v>
      </c>
      <c r="K11" s="18" t="s">
        <v>109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279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280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AsEvF3BL2etToI5CVbHHW0A07F9VdzFaIE36WnP3UhagigkPh0cN5fLBDMXyWT7qNPgHOUhNm4fDj2/uqf2QdA==" saltValue="yybEggyXOjkldhLuD6J5p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23" sqref="D2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6.81640625" customWidth="1"/>
    <col min="5" max="5" width="26.36328125" customWidth="1"/>
    <col min="6" max="6" width="33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337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44834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282</v>
      </c>
      <c r="F10" s="1" t="s">
        <v>283</v>
      </c>
      <c r="G10" s="1" t="s">
        <v>15</v>
      </c>
      <c r="H10" s="1" t="s">
        <v>16</v>
      </c>
      <c r="I10" s="1" t="s">
        <v>17</v>
      </c>
      <c r="J10" s="1" t="s">
        <v>284</v>
      </c>
      <c r="K10" s="1" t="s">
        <v>18</v>
      </c>
      <c r="L10" s="1" t="s">
        <v>285</v>
      </c>
      <c r="M10" s="1" t="s">
        <v>286</v>
      </c>
      <c r="N10" s="1" t="s">
        <v>287</v>
      </c>
      <c r="O10" s="1" t="s">
        <v>288</v>
      </c>
      <c r="P10" s="1" t="s">
        <v>289</v>
      </c>
      <c r="Q10" s="1" t="s">
        <v>290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292</v>
      </c>
      <c r="AG10" s="1" t="s">
        <v>55</v>
      </c>
      <c r="AH10" s="1" t="s">
        <v>56</v>
      </c>
      <c r="AI10" s="1" t="s">
        <v>57</v>
      </c>
      <c r="AJ10" s="1" t="s">
        <v>293</v>
      </c>
      <c r="AK10" s="1" t="s">
        <v>294</v>
      </c>
      <c r="AL10" s="1" t="s">
        <v>295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3" thickBot="1" x14ac:dyDescent="0.4">
      <c r="A11" s="7">
        <v>1</v>
      </c>
      <c r="B11" s="16" t="s">
        <v>66</v>
      </c>
      <c r="C11" s="9" t="s">
        <v>81</v>
      </c>
      <c r="D11" s="9" t="s">
        <v>317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67</v>
      </c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296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297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298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299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eKo2wLPnKU4LMEXgGZWtJasR1ILB3T0NLMUu4frSy1FJPmU22i3ktMQtt7WO59xVT8cM8tCqd/O6VR18Ctqwgg==" saltValue="f+brpztbfTKyLRwUxLRaX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B35" sqref="B35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29.453125" customWidth="1"/>
    <col min="5" max="5" width="18" customWidth="1"/>
    <col min="6" max="6" width="20.81640625" customWidth="1"/>
    <col min="7" max="7" width="41.5429687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300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44834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8" customFormat="1" ht="31.5" customHeight="1" x14ac:dyDescent="0.35">
      <c r="C10" s="7" t="s">
        <v>11</v>
      </c>
      <c r="D10" s="7" t="s">
        <v>12</v>
      </c>
      <c r="E10" s="7" t="s">
        <v>302</v>
      </c>
      <c r="F10" s="7" t="s">
        <v>14</v>
      </c>
      <c r="G10" s="7" t="s">
        <v>303</v>
      </c>
      <c r="H10" s="7" t="s">
        <v>304</v>
      </c>
      <c r="I10" s="7" t="s">
        <v>305</v>
      </c>
      <c r="J10" s="7" t="s">
        <v>306</v>
      </c>
      <c r="K10" s="7" t="s">
        <v>307</v>
      </c>
      <c r="L10" s="7" t="s">
        <v>308</v>
      </c>
      <c r="M10" s="7" t="s">
        <v>309</v>
      </c>
      <c r="N10" s="7" t="s">
        <v>310</v>
      </c>
      <c r="O10" s="7" t="s">
        <v>311</v>
      </c>
      <c r="P10" s="7" t="s">
        <v>312</v>
      </c>
      <c r="Q10" s="7" t="s">
        <v>313</v>
      </c>
      <c r="R10" s="7" t="s">
        <v>65</v>
      </c>
    </row>
    <row r="11" spans="1:18" s="8" customFormat="1" ht="58" x14ac:dyDescent="0.35">
      <c r="A11" s="7">
        <v>1</v>
      </c>
      <c r="B11" s="8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123</v>
      </c>
      <c r="H11" s="9"/>
      <c r="I11" s="9" t="s">
        <v>67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314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315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kLfAVBpp21IxPX/VwpuwXxcKxk1NX1AyPlnOw2s6F4PoE7LW8opviVGaDBPpNBn7iIXIBLFhs6YY683pwSW3vg==" saltValue="qUrKjgmkFjHPm6oK+//KX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2022-10-05T16:00:55Z</dcterms:created>
  <dcterms:modified xsi:type="dcterms:W3CDTF">2022-10-10T22:13:36Z</dcterms:modified>
</cp:coreProperties>
</file>