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LEY DE TRANSPARENCIA\3 Información para publicación\FFP\05 Control\Rendición de la cuenta\"/>
    </mc:Choice>
  </mc:AlternateContent>
  <workbookProtection workbookAlgorithmName="SHA-512" workbookHashValue="cc6iDtTBqNMnnb6iqZwHirs1YAtwddDf99/uehpUgRF2QAHLlHud3UbUGv/rmIOxMiOLzisY16BE6dvODxUC1g==" workbookSaltValue="aY3WcW7utcX6QPCnR1jbWA==" workbookSpinCount="100000" lockStructure="1"/>
  <bookViews>
    <workbookView xWindow="0" yWindow="0" windowWidth="28800" windowHeight="12230"/>
  </bookViews>
  <sheets>
    <sheet name="F1.1  INGRESOS DE ORIGEN DIF..." sheetId="1" r:id="rId1"/>
    <sheet name="F4  PLANES DE ACCIÓN Y EJECU..." sheetId="2" r:id="rId2"/>
    <sheet name="F6  INDICADORES DE GESTIÓN" sheetId="3" r:id="rId3"/>
    <sheet name="F8.1  COMPROMISOS PRESUPUEST..." sheetId="4" r:id="rId4"/>
    <sheet name="F9  RELACIÓN DE PROCESOS JU " sheetId="17" r:id="rId5"/>
    <sheet name="F11  PLAN DE INVERSIÓN Y EJE..." sheetId="6" r:id="rId6"/>
    <sheet name="F25  TARIFA FISCAL- PROGRAMA..." sheetId="7" r:id="rId7"/>
    <sheet name="F25.2  TRANSFERENCIAS PRESUP..." sheetId="8" r:id="rId8"/>
    <sheet name="F25.3  AUTORIZACIÓN DE NOTIF..." sheetId="9" r:id="rId9"/>
    <sheet name="F27  PROGRAMAS Y PROYECTOS  " sheetId="16" r:id="rId10"/>
    <sheet name="F32  FONDOS PARAFISCALES" sheetId="15" r:id="rId11"/>
    <sheet name="F39.1.1  ACTIVIDADES DE LA P..." sheetId="12" state="hidden" r:id="rId12"/>
    <sheet name="F39.1.2  ACTIVIDADES Y RESUL..." sheetId="13" state="hidden" r:id="rId13"/>
    <sheet name="F39.1.3  RESULTADOS DE LA PA..." sheetId="14" state="hidden" r:id="rId14"/>
  </sheets>
  <externalReferences>
    <externalReference r:id="rId15"/>
  </externalReferences>
  <definedNames>
    <definedName name="_xlnm._FilterDatabase" localSheetId="9" hidden="1">'F27  PROGRAMAS Y PROYECTOS  '!$A$12:$IV$46</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4" i="16" l="1"/>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G13" i="4" l="1"/>
  <c r="L13" i="15" l="1"/>
</calcChain>
</file>

<file path=xl/sharedStrings.xml><?xml version="1.0" encoding="utf-8"?>
<sst xmlns="http://schemas.openxmlformats.org/spreadsheetml/2006/main" count="3216" uniqueCount="2300">
  <si>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</si>
  <si>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</si>
  <si>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</si>
  <si>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</si>
  <si>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</si>
  <si>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</si>
  <si>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</si>
  <si>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</si>
  <si>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</si>
  <si>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</si>
  <si>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</si>
  <si>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</si>
  <si>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</si>
  <si>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</si>
  <si>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</si>
  <si>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</si>
  <si>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</si>
  <si>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</si>
  <si>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</si>
  <si>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</si>
  <si>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</si>
  <si>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</si>
  <si>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</si>
  <si>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</si>
  <si>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</si>
  <si>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</si>
  <si>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</si>
  <si>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</si>
  <si>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</si>
  <si>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</si>
  <si>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</si>
  <si>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</si>
  <si>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F4: PLANES DE ACCIÓN Y EJECUCIÓN DEL PLAN ESTRATÉGICO 1.2</t>
  </si>
  <si>
    <t>0 PLANES DE ACCIÓN Y EJECUCIÓN DEL PLAN ESTRATÉGICO</t>
  </si>
  <si>
    <t>CON INFORMACIÓN</t>
  </si>
  <si>
    <t>ACTO ADMINISTRATIVO DE APROBACIÓN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</si>
  <si>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</si>
  <si>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</si>
  <si>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</si>
  <si>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</si>
  <si>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</si>
  <si>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</si>
  <si>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</si>
  <si>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</si>
  <si>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</si>
  <si>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</si>
  <si>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</si>
  <si>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</si>
  <si>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</si>
  <si>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</si>
  <si>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</si>
  <si>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</si>
  <si>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</si>
  <si>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</si>
  <si>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</si>
  <si>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</si>
  <si>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</si>
  <si>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</si>
  <si>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</si>
  <si>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</si>
  <si>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</si>
  <si>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</si>
  <si>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</si>
  <si>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</si>
  <si>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</si>
  <si>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</si>
  <si>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</si>
  <si>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</si>
  <si>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</si>
  <si>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</si>
  <si>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</si>
  <si>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</si>
  <si>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</si>
  <si>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</si>
  <si>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</si>
  <si>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</si>
  <si>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</si>
  <si>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</si>
  <si>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</si>
  <si>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</si>
  <si>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</si>
  <si>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</si>
  <si>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</si>
  <si>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</si>
  <si>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</si>
  <si>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</si>
  <si>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</si>
  <si>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</si>
  <si>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</si>
  <si>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</si>
  <si>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</si>
  <si>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</si>
  <si>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</si>
  <si>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</si>
  <si>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</si>
  <si>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</si>
  <si>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</si>
  <si>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</si>
  <si>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</si>
  <si>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</si>
  <si>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</si>
  <si>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</si>
  <si>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</si>
  <si>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</si>
  <si>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</si>
  <si>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</si>
  <si>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</si>
  <si>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</si>
  <si>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</si>
  <si>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</si>
  <si>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</si>
  <si>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</si>
  <si>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</si>
  <si>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</si>
  <si>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</si>
  <si>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</si>
  <si>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</si>
  <si>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</si>
  <si>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</si>
  <si>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3 DEMANDANTE</t>
  </si>
  <si>
    <t>4 INICIO Y FIJACION DEL LITIGIO</t>
  </si>
  <si>
    <t>1 TERMINADO</t>
  </si>
  <si>
    <t>1 FAVORABLE</t>
  </si>
  <si>
    <t>2 CONTRATISTA</t>
  </si>
  <si>
    <t>2 ACTIVO</t>
  </si>
  <si>
    <t>56 FALLO</t>
  </si>
  <si>
    <t>25 DEPARTAMENTO DE CUNDINAMARCA</t>
  </si>
  <si>
    <t>24 Ejecutivo Singular</t>
  </si>
  <si>
    <t>47 DEPARTAMENTO DE MAGDALENA</t>
  </si>
  <si>
    <t>50 DEPARTAMENTO DE META</t>
  </si>
  <si>
    <t>54 DEPARTAMENTO DE NORTE DE SANTANDER</t>
  </si>
  <si>
    <t>30 Impugnacion de actos de asambleas, juntas directivas o de socios</t>
  </si>
  <si>
    <t>98 Ejecutivo conexo</t>
  </si>
  <si>
    <t>11001 BOGOTÁ, D.C. - CUNDINAMARCA</t>
  </si>
  <si>
    <t>47001 SANTA MARTA - MAGDALENA</t>
  </si>
  <si>
    <t>50001 VILLAVICENCIO - META</t>
  </si>
  <si>
    <t>54001 CÚCUTA - NORTE DE SANTANDER</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</si>
  <si>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</si>
  <si>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</si>
  <si>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</si>
  <si>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</si>
  <si>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</si>
  <si>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</si>
  <si>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</si>
  <si>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</si>
  <si>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</si>
  <si>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</si>
  <si>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</si>
  <si>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</si>
  <si>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</si>
  <si>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</si>
  <si>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</si>
  <si>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</si>
  <si>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</si>
  <si>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</si>
  <si>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</si>
  <si>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</si>
  <si>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</si>
  <si>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</si>
  <si>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</si>
  <si>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</si>
  <si>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</si>
  <si>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</si>
  <si>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</si>
  <si>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</si>
  <si>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</si>
  <si>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</si>
  <si>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</si>
  <si>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</si>
  <si>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</si>
  <si>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</si>
  <si>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</si>
  <si>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</si>
  <si>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</si>
  <si>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</si>
  <si>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</si>
  <si>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</si>
  <si>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</si>
  <si>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</si>
  <si>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</si>
  <si>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</si>
  <si>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</si>
  <si>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</si>
  <si>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</si>
  <si>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</si>
  <si>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</si>
  <si>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</si>
  <si>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</si>
  <si>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</si>
  <si>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</si>
  <si>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</si>
  <si>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</si>
  <si>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</si>
  <si>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</si>
  <si>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</si>
  <si>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</si>
  <si>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</si>
  <si>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</si>
  <si>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</si>
  <si>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</si>
  <si>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</si>
  <si>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</si>
  <si>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</si>
  <si>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</si>
  <si>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</si>
  <si>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</si>
  <si>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</si>
  <si>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</si>
  <si>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</si>
  <si>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</si>
  <si>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</si>
  <si>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</si>
  <si>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</si>
  <si>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</si>
  <si>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</si>
  <si>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</si>
  <si>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</si>
  <si>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</si>
  <si>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</si>
  <si>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</si>
  <si>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</si>
  <si>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</si>
  <si>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</si>
  <si>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</si>
  <si>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</si>
  <si>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</si>
  <si>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</si>
  <si>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</si>
  <si>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</si>
  <si>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</si>
  <si>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</si>
  <si>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</si>
  <si>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</si>
  <si>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</si>
  <si>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</si>
  <si>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</si>
  <si>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</si>
  <si>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</si>
  <si>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</si>
  <si>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</si>
  <si>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</si>
  <si>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</si>
  <si>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</si>
  <si>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</si>
  <si>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</si>
  <si>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</si>
  <si>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</si>
  <si>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</si>
  <si>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</si>
  <si>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</si>
  <si>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</si>
  <si>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</si>
  <si>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</si>
  <si>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</si>
  <si>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</si>
  <si>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</si>
  <si>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</si>
  <si>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</si>
  <si>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</si>
  <si>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</si>
  <si>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</si>
  <si>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</si>
  <si>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</si>
  <si>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</si>
  <si>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</si>
  <si>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</si>
  <si>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</si>
  <si>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</si>
  <si>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</si>
  <si>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</si>
  <si>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</si>
  <si>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</si>
  <si>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</si>
  <si>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</si>
  <si>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</si>
  <si>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</si>
  <si>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</si>
  <si>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</si>
  <si>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</si>
  <si>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</si>
  <si>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</si>
  <si>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</si>
  <si>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</si>
  <si>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</si>
  <si>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</si>
  <si>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</si>
  <si>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</si>
  <si>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</si>
  <si>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</si>
  <si>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</si>
  <si>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</si>
  <si>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</si>
  <si>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</si>
  <si>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</si>
  <si>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</si>
  <si>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</si>
  <si>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</si>
  <si>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</si>
  <si>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</si>
  <si>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</si>
  <si>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</si>
  <si>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</si>
  <si>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</si>
  <si>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</si>
  <si>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</si>
  <si>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</si>
  <si>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</si>
  <si>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</si>
  <si>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</si>
  <si>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</si>
  <si>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</si>
  <si>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</si>
  <si>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</si>
  <si>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</si>
  <si>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</si>
  <si>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</si>
  <si>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</si>
  <si>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</si>
  <si>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</si>
  <si>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</si>
  <si>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</si>
  <si>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</si>
  <si>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</si>
  <si>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</si>
  <si>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</si>
  <si>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</si>
  <si>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</si>
  <si>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</si>
  <si>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</si>
  <si>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</si>
  <si>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</si>
  <si>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</si>
  <si>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</si>
  <si>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</si>
  <si>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</si>
  <si>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</si>
  <si>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</si>
  <si>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</si>
  <si>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</si>
  <si>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</si>
  <si>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</si>
  <si>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</si>
  <si>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</si>
  <si>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</si>
  <si>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</si>
  <si>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</si>
  <si>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</si>
  <si>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</si>
  <si>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</si>
  <si>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</si>
  <si>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</si>
  <si>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</si>
  <si>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</si>
  <si>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</si>
  <si>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</si>
  <si>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</si>
  <si>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</si>
  <si>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</si>
  <si>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</si>
  <si>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</si>
  <si>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</si>
  <si>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</si>
  <si>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</si>
  <si>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</si>
  <si>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</si>
  <si>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</si>
  <si>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</si>
  <si>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</si>
  <si>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</si>
  <si>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</si>
  <si>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</si>
  <si>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</si>
  <si>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</si>
  <si>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</si>
  <si>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</si>
  <si>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</si>
  <si>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</si>
  <si>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</si>
  <si>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</si>
  <si>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</si>
  <si>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</si>
  <si>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</si>
  <si>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</si>
  <si>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</si>
  <si>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</si>
  <si>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</si>
  <si>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</si>
  <si>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</si>
  <si>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</si>
  <si>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</si>
  <si>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</si>
  <si>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</si>
  <si>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</si>
  <si>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</si>
  <si>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</si>
  <si>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</si>
  <si>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</si>
  <si>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</si>
  <si>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</si>
  <si>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</si>
  <si>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</si>
  <si>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</si>
  <si>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</si>
  <si>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</si>
  <si>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</si>
  <si>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</si>
  <si>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</si>
  <si>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</si>
  <si>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</si>
  <si>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</si>
  <si>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</si>
  <si>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</si>
  <si>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</si>
  <si>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</si>
  <si>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</si>
  <si>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</si>
  <si>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</si>
  <si>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</si>
  <si>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</si>
  <si>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</si>
  <si>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</si>
  <si>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</si>
  <si>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</si>
  <si>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</si>
  <si>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</si>
  <si>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</si>
  <si>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</si>
  <si>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</si>
  <si>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</si>
  <si>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</si>
  <si>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</si>
  <si>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</si>
  <si>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</si>
  <si>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</si>
  <si>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</si>
  <si>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</si>
  <si>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</si>
  <si>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</si>
  <si>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</si>
  <si>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</si>
  <si>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</si>
  <si>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</si>
  <si>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</si>
  <si>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</si>
  <si>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</si>
  <si>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</si>
  <si>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</si>
  <si>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</si>
  <si>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</si>
  <si>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</si>
  <si>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</si>
  <si>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</si>
  <si>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</si>
  <si>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</si>
  <si>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</si>
  <si>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</si>
  <si>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</si>
  <si>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</si>
  <si>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</si>
  <si>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</si>
  <si>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</si>
  <si>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</si>
  <si>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</si>
  <si>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</si>
  <si>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</si>
  <si>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</si>
  <si>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</si>
  <si>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</si>
  <si>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</si>
  <si>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</si>
  <si>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</si>
  <si>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</si>
  <si>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</si>
  <si>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</si>
  <si>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</si>
  <si>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</si>
  <si>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</si>
  <si>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</si>
  <si>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</si>
  <si>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</si>
  <si>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</si>
  <si>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</si>
  <si>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</si>
  <si>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</si>
  <si>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</si>
  <si>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</si>
  <si>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</si>
  <si>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</si>
  <si>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</si>
  <si>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</si>
  <si>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</si>
  <si>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</si>
  <si>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</si>
  <si>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</si>
  <si>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</si>
  <si>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</si>
  <si>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</si>
  <si>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</si>
  <si>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</si>
  <si>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</si>
  <si>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</si>
  <si>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</si>
  <si>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</si>
  <si>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</si>
  <si>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</si>
  <si>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</si>
  <si>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</si>
  <si>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</si>
  <si>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</si>
  <si>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</si>
  <si>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</si>
  <si>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</si>
  <si>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</si>
  <si>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</si>
  <si>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</si>
  <si>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</si>
  <si>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</si>
  <si>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</si>
  <si>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</si>
  <si>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</si>
  <si>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</si>
  <si>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</si>
  <si>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</si>
  <si>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</si>
  <si>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</si>
  <si>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</si>
  <si>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</si>
  <si>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</si>
  <si>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</si>
  <si>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</si>
  <si>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</si>
  <si>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</si>
  <si>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</si>
  <si>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</si>
  <si>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</si>
  <si>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</si>
  <si>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</si>
  <si>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</si>
  <si>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</si>
  <si>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</si>
  <si>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</si>
  <si>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</si>
  <si>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</si>
  <si>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</si>
  <si>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</si>
  <si>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</si>
  <si>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</si>
  <si>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</si>
  <si>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</si>
  <si>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</si>
  <si>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</si>
  <si>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</si>
  <si>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</si>
  <si>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</si>
  <si>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</si>
  <si>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</si>
  <si>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</si>
  <si>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</si>
  <si>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</si>
  <si>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</si>
  <si>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</si>
  <si>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</si>
  <si>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</si>
  <si>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</si>
  <si>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</si>
  <si>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</si>
  <si>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</si>
  <si>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</si>
  <si>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</si>
  <si>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</si>
  <si>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</si>
  <si>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</si>
  <si>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</si>
  <si>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</si>
  <si>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</si>
  <si>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</si>
  <si>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</si>
  <si>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</si>
  <si>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</si>
  <si>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</si>
  <si>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</si>
  <si>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</si>
  <si>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</si>
  <si>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</si>
  <si>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</si>
  <si>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</si>
  <si>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</si>
  <si>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</si>
  <si>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</si>
  <si>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</si>
  <si>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</si>
  <si>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</si>
  <si>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</si>
  <si>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</si>
  <si>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</si>
  <si>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</si>
  <si>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</si>
  <si>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</si>
  <si>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</si>
  <si>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</si>
  <si>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</si>
  <si>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</si>
  <si>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</si>
  <si>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</si>
  <si>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</si>
  <si>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</si>
  <si>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</si>
  <si>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</si>
  <si>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</si>
  <si>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</si>
  <si>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</si>
  <si>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</si>
  <si>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</si>
  <si>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</si>
  <si>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</si>
  <si>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</si>
  <si>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</si>
  <si>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</si>
  <si>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</si>
  <si>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</si>
  <si>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</si>
  <si>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</si>
  <si>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</si>
  <si>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</si>
  <si>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</si>
  <si>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</si>
  <si>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</si>
  <si>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</si>
  <si>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</si>
  <si>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</si>
  <si>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</si>
  <si>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</si>
  <si>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</si>
  <si>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</si>
  <si>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</si>
  <si>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</si>
  <si>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</si>
  <si>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</si>
  <si>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</si>
  <si>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</si>
  <si>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</si>
  <si>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</si>
  <si>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</si>
  <si>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</si>
  <si>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</si>
  <si>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</si>
  <si>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</si>
  <si>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</si>
  <si>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</si>
  <si>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</si>
  <si>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</si>
  <si>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</si>
  <si>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</si>
  <si>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</si>
  <si>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</si>
  <si>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</si>
  <si>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</si>
  <si>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</si>
  <si>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</si>
  <si>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</si>
  <si>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</si>
  <si>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</si>
  <si>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</si>
  <si>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</si>
  <si>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</si>
  <si>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</si>
  <si>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</si>
  <si>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</si>
  <si>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</si>
  <si>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</si>
  <si>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</si>
  <si>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</si>
  <si>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</si>
  <si>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</si>
  <si>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</si>
  <si>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</si>
  <si>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</si>
  <si>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</si>
  <si>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</si>
  <si>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</si>
  <si>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</si>
  <si>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</si>
  <si>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</si>
  <si>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</si>
  <si>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</si>
  <si>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</si>
  <si>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</si>
  <si>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</si>
  <si>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</si>
  <si>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</si>
  <si>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</si>
  <si>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</si>
  <si>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</si>
  <si>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</si>
  <si>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</si>
  <si>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</si>
  <si>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</si>
  <si>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</si>
  <si>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</si>
  <si>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</si>
  <si>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</si>
  <si>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</si>
  <si>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</si>
  <si>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</si>
  <si>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</si>
  <si>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</si>
  <si>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</si>
  <si>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</si>
  <si>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</si>
  <si>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</si>
  <si>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</si>
  <si>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</si>
  <si>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</si>
  <si>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</si>
  <si>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</si>
  <si>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</si>
  <si>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</si>
  <si>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</si>
  <si>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</si>
  <si>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</si>
  <si>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</si>
  <si>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</si>
  <si>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</si>
  <si>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</si>
  <si>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</si>
  <si>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</si>
  <si>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</si>
  <si>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</si>
  <si>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</si>
  <si>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</si>
  <si>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</si>
  <si>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</si>
  <si>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</si>
  <si>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</si>
  <si>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</si>
  <si>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</si>
  <si>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</si>
  <si>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</si>
  <si>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</si>
  <si>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</si>
  <si>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</si>
  <si>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</si>
  <si>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</si>
  <si>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</si>
  <si>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</si>
  <si>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</si>
  <si>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</si>
  <si>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</si>
  <si>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</si>
  <si>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</si>
  <si>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</si>
  <si>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</si>
  <si>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</si>
  <si>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</si>
  <si>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</si>
  <si>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</si>
  <si>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</si>
  <si>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</si>
  <si>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</si>
  <si>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</si>
  <si>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</si>
  <si>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</si>
  <si>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</si>
  <si>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</si>
  <si>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</si>
  <si>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</si>
  <si>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</si>
  <si>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</si>
  <si>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</si>
  <si>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</si>
  <si>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</si>
  <si>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</si>
  <si>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</si>
  <si>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</si>
  <si>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</si>
  <si>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</si>
  <si>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</si>
  <si>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</si>
  <si>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</si>
  <si>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</si>
  <si>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</si>
  <si>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</si>
  <si>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</si>
  <si>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</si>
  <si>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</si>
  <si>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</si>
  <si>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</si>
  <si>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</si>
  <si>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</si>
  <si>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</si>
  <si>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</si>
  <si>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</si>
  <si>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</si>
  <si>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</si>
  <si>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</si>
  <si>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</si>
  <si>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</si>
  <si>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</si>
  <si>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</si>
  <si>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</si>
  <si>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</si>
  <si>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</si>
  <si>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</si>
  <si>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</si>
  <si>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</si>
  <si>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</si>
  <si>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</si>
  <si>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</si>
  <si>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</si>
  <si>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</si>
  <si>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</si>
  <si>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</si>
  <si>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</si>
  <si>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</si>
  <si>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</si>
  <si>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</si>
  <si>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</si>
  <si>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</si>
  <si>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</si>
  <si>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</si>
  <si>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</si>
  <si>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</si>
  <si>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</si>
  <si>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</si>
  <si>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</si>
  <si>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</si>
  <si>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</si>
  <si>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</si>
  <si>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</si>
  <si>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</si>
  <si>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</si>
  <si>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</si>
  <si>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</si>
  <si>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</si>
  <si>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</si>
  <si>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</si>
  <si>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</si>
  <si>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</si>
  <si>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</si>
  <si>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</si>
  <si>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</si>
  <si>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</si>
  <si>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</si>
  <si>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</si>
  <si>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</si>
  <si>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</si>
  <si>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</si>
  <si>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</si>
  <si>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</si>
  <si>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</si>
  <si>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</si>
  <si>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</si>
  <si>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</si>
  <si>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</si>
  <si>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</si>
  <si>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</si>
  <si>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</si>
  <si>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</si>
  <si>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</si>
  <si>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</si>
  <si>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</si>
  <si>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</si>
  <si>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</si>
  <si>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</si>
  <si>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</si>
  <si>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</si>
  <si>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</si>
  <si>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</si>
  <si>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</si>
  <si>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</si>
  <si>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</si>
  <si>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</si>
  <si>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</si>
  <si>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</si>
  <si>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</si>
  <si>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</si>
  <si>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</si>
  <si>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</si>
  <si>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</si>
  <si>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</si>
  <si>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</si>
  <si>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</si>
  <si>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</si>
  <si>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</si>
  <si>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</si>
  <si>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</si>
  <si>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</si>
  <si>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</si>
  <si>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</si>
  <si>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</si>
  <si>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</si>
  <si>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</si>
  <si>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</si>
  <si>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</si>
  <si>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</si>
  <si>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</si>
  <si>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</si>
  <si>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</si>
  <si>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</si>
  <si>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</si>
  <si>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</si>
  <si>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</si>
  <si>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</si>
  <si>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</si>
  <si>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</si>
  <si>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</si>
  <si>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</si>
  <si>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</si>
  <si>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</si>
  <si>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</si>
  <si>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</si>
  <si>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</si>
  <si>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</si>
  <si>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</si>
  <si>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</si>
  <si>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</si>
  <si>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</si>
  <si>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</si>
  <si>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</si>
  <si>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</si>
  <si>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</si>
  <si>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</si>
  <si>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</si>
  <si>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</si>
  <si>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</si>
  <si>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</si>
  <si>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</si>
  <si>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</si>
  <si>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</si>
  <si>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</si>
  <si>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</si>
  <si>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</si>
  <si>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</si>
  <si>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</si>
  <si>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</si>
  <si>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</si>
  <si>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</si>
  <si>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</si>
  <si>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</si>
  <si>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</si>
  <si>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</si>
  <si>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</si>
  <si>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</si>
  <si>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</si>
  <si>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</si>
  <si>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</si>
  <si>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</si>
  <si>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</si>
  <si>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</si>
  <si>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</si>
  <si>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</si>
  <si>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</si>
  <si>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</si>
  <si>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</si>
  <si>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</si>
  <si>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</si>
  <si>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</si>
  <si>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</si>
  <si>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</si>
  <si>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</si>
  <si>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</si>
  <si>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</si>
  <si>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</si>
  <si>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</si>
  <si>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</si>
  <si>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</si>
  <si>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</si>
  <si>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</si>
  <si>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</si>
  <si>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</si>
  <si>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</si>
  <si>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</si>
  <si>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</si>
  <si>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</si>
  <si>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</si>
  <si>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</si>
  <si>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</si>
  <si>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</si>
  <si>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</si>
  <si>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</si>
  <si>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</si>
  <si>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</si>
  <si>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</si>
  <si>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</si>
  <si>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</si>
  <si>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</si>
  <si>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</si>
  <si>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</si>
  <si>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</si>
  <si>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</si>
  <si>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</si>
  <si>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</si>
  <si>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</si>
  <si>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</si>
  <si>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</si>
  <si>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</si>
  <si>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</si>
  <si>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</si>
  <si>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</si>
  <si>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</si>
  <si>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</si>
  <si>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</si>
  <si>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</si>
  <si>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</si>
  <si>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</si>
  <si>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</si>
  <si>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</si>
  <si>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</si>
  <si>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</si>
  <si>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</si>
  <si>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</si>
  <si>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</si>
  <si>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</si>
  <si>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</si>
  <si>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</si>
  <si>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</si>
  <si>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</si>
  <si>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</si>
  <si>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</si>
  <si>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</si>
  <si>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</si>
  <si>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</si>
  <si>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</si>
  <si>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</si>
  <si>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</si>
  <si>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</si>
  <si>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</si>
  <si>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</si>
  <si>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</si>
  <si>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</si>
  <si>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</si>
  <si>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</si>
  <si>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</si>
  <si>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</si>
  <si>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</si>
  <si>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</si>
  <si>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</si>
  <si>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</si>
  <si>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</si>
  <si>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</si>
  <si>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</si>
  <si>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</si>
  <si>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</si>
  <si>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</si>
  <si>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</si>
  <si>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</si>
  <si>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</si>
  <si>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</si>
  <si>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</si>
  <si>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</si>
  <si>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</si>
  <si>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</si>
  <si>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</si>
  <si>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</si>
  <si>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</si>
  <si>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</si>
  <si>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</si>
  <si>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</si>
  <si>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</si>
  <si>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</si>
  <si>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</si>
  <si>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</si>
  <si>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</si>
  <si>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</si>
  <si>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</si>
  <si>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</si>
  <si>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</si>
  <si>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</si>
  <si>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</si>
  <si>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</si>
  <si>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</si>
  <si>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</si>
  <si>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</si>
  <si>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</si>
  <si>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</si>
  <si>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</si>
  <si>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</si>
  <si>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</si>
  <si>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</si>
  <si>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</si>
  <si>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</si>
  <si>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</si>
  <si>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</si>
  <si>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</si>
  <si>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</si>
  <si>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</si>
  <si>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</si>
  <si>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</si>
  <si>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</si>
  <si>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</si>
  <si>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</si>
  <si>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</si>
  <si>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</si>
  <si>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</si>
  <si>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</si>
  <si>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</si>
  <si>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</si>
  <si>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</si>
  <si>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</si>
  <si>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</si>
  <si>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</si>
  <si>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</si>
  <si>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</si>
  <si>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</si>
  <si>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</si>
  <si>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</si>
  <si>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</si>
  <si>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</si>
  <si>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</si>
  <si>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</si>
  <si>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</si>
  <si>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</si>
  <si>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</si>
  <si>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</si>
  <si>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</si>
  <si>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</si>
  <si>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</si>
  <si>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</si>
  <si>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</si>
  <si>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</si>
  <si>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</si>
  <si>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</si>
  <si>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</si>
  <si>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</si>
  <si>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</si>
  <si>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</si>
  <si>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</si>
  <si>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</si>
  <si>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</si>
  <si>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</si>
  <si>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</si>
  <si>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</si>
  <si>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</si>
  <si>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</si>
  <si>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</si>
  <si>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</si>
  <si>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</si>
  <si>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</si>
  <si>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</si>
  <si>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</si>
  <si>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</si>
  <si>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</si>
  <si>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</si>
  <si>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</si>
  <si>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</si>
  <si>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</si>
  <si>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</si>
  <si>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</si>
  <si>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</si>
  <si>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</si>
  <si>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</si>
  <si>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</si>
  <si>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</si>
  <si>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</si>
  <si>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</si>
  <si>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</si>
  <si>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</si>
  <si>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</si>
  <si>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</si>
  <si>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</si>
  <si>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</si>
  <si>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</si>
  <si>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</si>
  <si>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</si>
  <si>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</si>
  <si>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</si>
  <si>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</si>
  <si>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</si>
  <si>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</si>
  <si>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</si>
  <si>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</si>
  <si>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</si>
  <si>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</si>
  <si>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</si>
  <si>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</si>
  <si>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</si>
  <si>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</si>
  <si>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</si>
  <si>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</si>
  <si>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</si>
  <si>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</si>
  <si>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</si>
  <si>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</si>
  <si>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</si>
  <si>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</si>
  <si>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</si>
  <si>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</si>
  <si>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</si>
  <si>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</si>
  <si>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</si>
  <si>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</si>
  <si>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</si>
  <si>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</si>
  <si>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</si>
  <si>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</si>
  <si>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</si>
  <si>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</si>
  <si>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</si>
  <si>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</si>
  <si>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</si>
  <si>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</si>
  <si>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</si>
  <si>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</si>
  <si>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</si>
  <si>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</si>
  <si>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</si>
  <si>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</si>
  <si>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</si>
  <si>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</si>
  <si>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</si>
  <si>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</si>
  <si>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</si>
  <si>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</si>
  <si>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</si>
  <si>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</si>
  <si>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</si>
  <si>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</si>
  <si>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</si>
  <si>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</si>
  <si>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</si>
  <si>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</si>
  <si>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</si>
  <si>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</si>
  <si>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</si>
  <si>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</si>
  <si>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</si>
  <si>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</si>
  <si>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</si>
  <si>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</si>
  <si>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</si>
  <si>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</si>
  <si>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</si>
  <si>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</si>
  <si>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</si>
  <si>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</si>
  <si>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</si>
  <si>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</si>
  <si>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</si>
  <si>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</si>
  <si>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</si>
  <si>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</si>
  <si>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</si>
  <si>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</si>
  <si>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</si>
  <si>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</si>
  <si>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</si>
  <si>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</si>
  <si>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</si>
  <si>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</si>
  <si>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</si>
  <si>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</si>
  <si>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</si>
  <si>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</si>
  <si>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</si>
  <si>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</si>
  <si>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</si>
  <si>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</si>
  <si>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</si>
  <si>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</si>
  <si>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</si>
  <si>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</si>
  <si>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</si>
  <si>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</si>
  <si>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</si>
  <si>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</si>
  <si>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</si>
  <si>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</si>
  <si>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</si>
  <si>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</si>
  <si>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</si>
  <si>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</si>
  <si>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</si>
  <si>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</si>
  <si>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</si>
  <si>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</si>
  <si>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</si>
  <si>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</si>
  <si>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</si>
  <si>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</si>
  <si>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</si>
  <si>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</si>
  <si>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</si>
  <si>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</si>
  <si>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</si>
  <si>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</si>
  <si>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</si>
  <si>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</si>
  <si>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</si>
  <si>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</si>
  <si>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</si>
  <si>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</si>
  <si>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</si>
  <si>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</si>
  <si>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</si>
  <si>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</si>
  <si>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</si>
  <si>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</si>
  <si>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</si>
  <si>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</si>
  <si>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</si>
  <si>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</si>
  <si>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</si>
  <si>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</si>
  <si>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</si>
  <si>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</si>
  <si>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</si>
  <si>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</si>
  <si>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</si>
  <si>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</si>
  <si>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</si>
  <si>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</si>
  <si>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</si>
  <si>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</si>
  <si>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</si>
  <si>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</si>
  <si>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</si>
  <si>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</si>
  <si>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</si>
  <si>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</si>
  <si>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</si>
  <si>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</si>
  <si>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TARIFA FISCAL- PROGRAMACIÓN PRESUPUESTAL DE GASTOS (Registre cifras EN PESOS)</t>
  </si>
  <si>
    <t>0 PROGRAMACIÓN PRESUPUESTAL DE GASTOS PARA PARTICULARES CON FONDOS PARAFISCALES Y APORTE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</si>
  <si>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</si>
  <si>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</si>
  <si>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</si>
  <si>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</si>
  <si>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</si>
  <si>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2.1.1       GASTOS ADMINISTRATIVOS</t>
  </si>
  <si>
    <t>2.1.1.1    SERVICIOS PERSONALES</t>
  </si>
  <si>
    <t>2.1.1.2    GASTOS GENERALES</t>
  </si>
  <si>
    <t>2.1.2       CUOTA DE ADMINISTRACIÓN</t>
  </si>
  <si>
    <t>2.2          INVERSIÓN</t>
  </si>
  <si>
    <t>2.2.1       GASTOS ADMINISTRATIVOS</t>
  </si>
  <si>
    <t>2.2.2       ESTUDIOS Y PROYECTOS</t>
  </si>
  <si>
    <t>2.3.         SERVICIO DE LA DEUDA</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</si>
  <si>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</si>
  <si>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</si>
  <si>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</si>
  <si>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</si>
  <si>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</si>
  <si>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</si>
  <si>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</si>
  <si>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</si>
  <si>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</si>
  <si>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</si>
  <si>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</si>
  <si>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</si>
  <si>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</si>
  <si>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</si>
  <si>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</si>
  <si>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</si>
  <si>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</si>
  <si>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</si>
  <si>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</si>
  <si>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</si>
  <si>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</si>
  <si>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</si>
  <si>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</si>
  <si>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</si>
  <si>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</si>
  <si>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</si>
  <si>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</si>
  <si>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</si>
  <si>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</si>
  <si>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</si>
  <si>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</si>
  <si>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</si>
  <si>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</si>
  <si>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</si>
  <si>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</si>
  <si>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</si>
  <si>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</si>
  <si>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</si>
  <si>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</si>
  <si>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</si>
  <si>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</si>
  <si>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</si>
  <si>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</si>
  <si>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</si>
  <si>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</si>
  <si>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</si>
  <si>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</si>
  <si>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</si>
  <si>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</si>
  <si>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</si>
  <si>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</si>
  <si>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</si>
  <si>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</si>
  <si>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</si>
  <si>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</si>
  <si>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</si>
  <si>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</si>
  <si>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</si>
  <si>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</si>
  <si>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</si>
  <si>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</si>
  <si>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</si>
  <si>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</si>
  <si>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</si>
  <si>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</si>
  <si>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</si>
  <si>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</si>
  <si>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</si>
  <si>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</si>
  <si>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</si>
  <si>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</si>
  <si>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</si>
  <si>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</si>
  <si>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</si>
  <si>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</si>
  <si>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</si>
  <si>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</si>
  <si>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</si>
  <si>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</si>
  <si>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</si>
  <si>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</si>
  <si>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</si>
  <si>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</si>
  <si>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</si>
  <si>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</si>
  <si>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</si>
  <si>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</si>
  <si>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</si>
  <si>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</si>
  <si>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</si>
  <si>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</si>
  <si>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</si>
  <si>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</si>
  <si>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</si>
  <si>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</si>
  <si>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</si>
  <si>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</si>
  <si>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</si>
  <si>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</si>
  <si>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</si>
  <si>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</si>
  <si>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</si>
  <si>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</si>
  <si>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</si>
  <si>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</si>
  <si>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</si>
  <si>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</si>
  <si>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</si>
  <si>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</si>
  <si>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</si>
  <si>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</si>
  <si>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</si>
  <si>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</si>
  <si>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</si>
  <si>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</si>
  <si>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</si>
  <si>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</si>
  <si>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</si>
  <si>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</si>
  <si>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</si>
  <si>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</si>
  <si>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</si>
  <si>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</si>
  <si>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</si>
  <si>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</si>
  <si>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</si>
  <si>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</si>
  <si>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</si>
  <si>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</si>
  <si>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</si>
  <si>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</si>
  <si>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</si>
  <si>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</si>
  <si>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</si>
  <si>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</si>
  <si>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</si>
  <si>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</si>
  <si>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</si>
  <si>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</si>
  <si>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</si>
  <si>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</si>
  <si>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</si>
  <si>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</si>
  <si>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</si>
  <si>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</si>
  <si>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</si>
  <si>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</si>
  <si>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</si>
  <si>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</si>
  <si>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</si>
  <si>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</si>
  <si>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</si>
  <si>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</si>
  <si>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</si>
  <si>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</si>
  <si>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</si>
  <si>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</si>
  <si>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</si>
  <si>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</si>
  <si>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</si>
  <si>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</si>
  <si>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</si>
  <si>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</si>
  <si>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</si>
  <si>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</si>
  <si>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</si>
  <si>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</si>
  <si>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</si>
  <si>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</si>
  <si>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</si>
  <si>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</si>
  <si>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</si>
  <si>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</si>
  <si>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</si>
  <si>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</si>
  <si>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</si>
  <si>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</si>
  <si>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</si>
  <si>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</si>
  <si>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</si>
  <si>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</si>
  <si>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</si>
  <si>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</si>
  <si>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</si>
  <si>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</si>
  <si>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</si>
  <si>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</si>
  <si>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</si>
  <si>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</si>
  <si>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</si>
  <si>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</si>
  <si>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</si>
  <si>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</si>
  <si>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</si>
  <si>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</si>
  <si>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</si>
  <si>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</si>
  <si>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</si>
  <si>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</si>
  <si>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</si>
  <si>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</si>
  <si>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</si>
  <si>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</si>
  <si>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</si>
  <si>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</si>
  <si>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</si>
  <si>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</si>
  <si>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</si>
  <si>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</si>
  <si>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</si>
  <si>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</si>
  <si>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</si>
  <si>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</si>
  <si>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</si>
  <si>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</si>
  <si>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</si>
  <si>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</si>
  <si>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</si>
  <si>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</si>
  <si>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</si>
  <si>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</si>
  <si>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</si>
  <si>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</si>
  <si>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</si>
  <si>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</si>
  <si>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</si>
  <si>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</si>
  <si>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</si>
  <si>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</si>
  <si>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</si>
  <si>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</si>
  <si>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</si>
  <si>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</si>
  <si>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</si>
  <si>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</si>
  <si>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</si>
  <si>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</si>
  <si>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</si>
  <si>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</si>
  <si>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</si>
  <si>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</si>
  <si>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</si>
  <si>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</si>
  <si>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</si>
  <si>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</si>
  <si>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</si>
  <si>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</si>
  <si>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</si>
  <si>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</si>
  <si>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</si>
  <si>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</si>
  <si>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</si>
  <si>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</si>
  <si>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</si>
  <si>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</si>
  <si>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</si>
  <si>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</si>
  <si>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</si>
  <si>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</si>
  <si>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</si>
  <si>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</si>
  <si>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</si>
  <si>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</si>
  <si>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</si>
  <si>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</si>
  <si>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</si>
  <si>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</si>
  <si>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</si>
  <si>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</si>
  <si>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</si>
  <si>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</si>
  <si>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</si>
  <si>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</si>
  <si>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</si>
  <si>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</si>
  <si>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</si>
  <si>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</si>
  <si>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</si>
  <si>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</si>
  <si>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</si>
  <si>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</si>
  <si>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</si>
  <si>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</si>
  <si>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</si>
  <si>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</si>
  <si>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</si>
  <si>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</si>
  <si>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</si>
  <si>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</si>
  <si>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</si>
  <si>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</si>
  <si>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</si>
  <si>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</si>
  <si>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</si>
  <si>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</si>
  <si>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</si>
  <si>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</si>
  <si>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</si>
  <si>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</si>
  <si>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</si>
  <si>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</si>
  <si>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</si>
  <si>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</si>
  <si>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</si>
  <si>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</si>
  <si>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</si>
  <si>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</si>
  <si>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</si>
  <si>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</si>
  <si>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</si>
  <si>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</si>
  <si>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</si>
  <si>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</si>
  <si>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</si>
  <si>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</si>
  <si>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</si>
  <si>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</si>
  <si>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</si>
  <si>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</si>
  <si>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</si>
  <si>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</si>
  <si>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</si>
  <si>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</si>
  <si>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</si>
  <si>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</si>
  <si>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</si>
  <si>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</si>
  <si>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</si>
  <si>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</si>
  <si>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</si>
  <si>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</si>
  <si>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</si>
  <si>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</si>
  <si>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</si>
  <si>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</si>
  <si>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</si>
  <si>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</si>
  <si>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</si>
  <si>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</si>
  <si>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</si>
  <si>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</si>
  <si>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</si>
  <si>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</si>
  <si>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</si>
  <si>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</si>
  <si>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</si>
  <si>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</si>
  <si>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</si>
  <si>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</si>
  <si>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</si>
  <si>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</si>
  <si>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</si>
  <si>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</si>
  <si>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</si>
  <si>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</si>
  <si>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</si>
  <si>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</si>
  <si>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</si>
  <si>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</si>
  <si>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</si>
  <si>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</si>
  <si>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</si>
  <si>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</si>
  <si>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</si>
  <si>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</si>
  <si>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</si>
  <si>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</si>
  <si>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</si>
  <si>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</si>
  <si>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</si>
  <si>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</si>
  <si>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</si>
  <si>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</si>
  <si>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</si>
  <si>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</si>
  <si>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</si>
  <si>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</si>
  <si>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</si>
  <si>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</si>
  <si>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</si>
  <si>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</si>
  <si>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</si>
  <si>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</si>
  <si>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</si>
  <si>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</si>
  <si>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</si>
  <si>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</si>
  <si>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</si>
  <si>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</si>
  <si>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</si>
  <si>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</si>
  <si>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</si>
  <si>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</si>
  <si>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</si>
  <si>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</si>
  <si>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</si>
  <si>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</si>
  <si>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</si>
  <si>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</si>
  <si>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</si>
  <si>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</si>
  <si>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</si>
  <si>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</si>
  <si>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</si>
  <si>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</si>
  <si>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</si>
  <si>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</si>
  <si>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</si>
  <si>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</si>
  <si>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</si>
  <si>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</si>
  <si>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</si>
  <si>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</si>
  <si>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</si>
  <si>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</si>
  <si>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</si>
  <si>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</si>
  <si>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</si>
  <si>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</si>
  <si>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</si>
  <si>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</si>
  <si>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</si>
  <si>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</si>
  <si>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</si>
  <si>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</si>
  <si>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</si>
  <si>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</si>
  <si>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</si>
  <si>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</si>
  <si>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</si>
  <si>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</si>
  <si>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</si>
  <si>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</si>
  <si>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</si>
  <si>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</si>
  <si>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</si>
  <si>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</si>
  <si>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</si>
  <si>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</si>
  <si>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</si>
  <si>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</si>
  <si>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</si>
  <si>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</si>
  <si>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</si>
  <si>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</si>
  <si>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</si>
  <si>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</si>
  <si>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</si>
  <si>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</si>
  <si>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</si>
  <si>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</si>
  <si>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</si>
  <si>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</si>
  <si>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</si>
  <si>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</si>
  <si>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</si>
  <si>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</si>
  <si>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</si>
  <si>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</si>
  <si>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</si>
  <si>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</si>
  <si>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</si>
  <si>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</si>
  <si>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</si>
  <si>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</si>
  <si>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</si>
  <si>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</si>
  <si>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</si>
  <si>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</si>
  <si>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</si>
  <si>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</si>
  <si>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</si>
  <si>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</si>
  <si>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</si>
  <si>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</si>
  <si>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</si>
  <si>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</si>
  <si>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</si>
  <si>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</si>
  <si>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</si>
  <si>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</si>
  <si>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</si>
  <si>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</si>
  <si>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</si>
  <si>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</si>
  <si>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</si>
  <si>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</si>
  <si>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</si>
  <si>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</si>
  <si>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</si>
  <si>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</si>
  <si>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</si>
  <si>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</si>
  <si>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</si>
  <si>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</si>
  <si>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</si>
  <si>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</si>
  <si>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</si>
  <si>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</si>
  <si>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</si>
  <si>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</si>
  <si>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</si>
  <si>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</si>
  <si>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</si>
  <si>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</si>
  <si>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</si>
  <si>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</si>
  <si>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</si>
  <si>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</si>
  <si>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</si>
  <si>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</si>
  <si>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</si>
  <si>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</si>
  <si>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</si>
  <si>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</si>
  <si>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</si>
  <si>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</si>
  <si>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</si>
  <si>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</si>
  <si>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</si>
  <si>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</si>
  <si>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</si>
  <si>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</si>
  <si>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</si>
  <si>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</si>
  <si>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</si>
  <si>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</si>
  <si>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</si>
  <si>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</si>
  <si>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</si>
  <si>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</si>
  <si>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</si>
  <si>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</si>
  <si>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</si>
  <si>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</si>
  <si>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</si>
  <si>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</si>
  <si>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</si>
  <si>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</si>
  <si>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</si>
  <si>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</si>
  <si>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</si>
  <si>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</si>
  <si>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</si>
  <si>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</si>
  <si>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</si>
  <si>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</si>
  <si>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</si>
  <si>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</si>
  <si>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</si>
  <si>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</si>
  <si>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</si>
  <si>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</si>
  <si>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</si>
  <si>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</si>
  <si>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</si>
  <si>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</si>
  <si>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</si>
  <si>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</si>
  <si>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</si>
  <si>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</si>
  <si>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</si>
  <si>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</si>
  <si>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</si>
  <si>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</si>
  <si>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</si>
  <si>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</si>
  <si>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</si>
  <si>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</si>
  <si>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</si>
  <si>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</si>
  <si>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</si>
  <si>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</si>
  <si>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</si>
  <si>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</si>
  <si>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</si>
  <si>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</si>
  <si>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</si>
  <si>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</si>
  <si>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</si>
  <si>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</si>
  <si>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</si>
  <si>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</si>
  <si>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</si>
  <si>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</si>
  <si>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</si>
  <si>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</si>
  <si>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</si>
  <si>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</si>
  <si>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</si>
  <si>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</si>
  <si>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</si>
  <si>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</si>
  <si>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</si>
  <si>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</si>
  <si>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</si>
  <si>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</si>
  <si>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</si>
  <si>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</si>
  <si>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</si>
  <si>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</si>
  <si>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</si>
  <si>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</si>
  <si>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</si>
  <si>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</si>
  <si>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</si>
  <si>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</si>
  <si>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</si>
  <si>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</si>
  <si>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</si>
  <si>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</si>
  <si>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</si>
  <si>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</si>
  <si>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</si>
  <si>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</si>
  <si>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</si>
  <si>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</si>
  <si>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</si>
  <si>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</si>
  <si>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</si>
  <si>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</si>
  <si>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</si>
  <si>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</si>
  <si>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</si>
  <si>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</si>
  <si>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</si>
  <si>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</si>
  <si>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</si>
  <si>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</si>
  <si>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</si>
  <si>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</si>
  <si>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</si>
  <si>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</si>
  <si>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</si>
  <si>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</si>
  <si>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</si>
  <si>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</si>
  <si>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</si>
  <si>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</si>
  <si>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</si>
  <si>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</si>
  <si>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</si>
  <si>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</si>
  <si>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</si>
  <si>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</si>
  <si>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</si>
  <si>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</si>
  <si>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</si>
  <si>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 xml:space="preserve">F27: PROGRAMAS Y PROYECTOS FONDOS PARAFISCALES </t>
  </si>
  <si>
    <t>0 PROGRAMAS Y PROYECTOS FONDOS PARAFISCALES (Registre las cifras en PESOS)</t>
  </si>
  <si>
    <t xml:space="preserve">PLAN NACIONAL DE DESARROLLO </t>
  </si>
  <si>
    <t xml:space="preserve">PLAN DE ACCIÓN DEL SUJETO DE CONTROL </t>
  </si>
  <si>
    <t xml:space="preserve">NOMBRE DEL PROYECTO </t>
  </si>
  <si>
    <t xml:space="preserve">JUSTIFICACIÓN DEL PROYECTO </t>
  </si>
  <si>
    <t xml:space="preserve">OBJETIVO GENERAL DEL PROYECTO </t>
  </si>
  <si>
    <t xml:space="preserve">PRESUPUESTO DEL PROYECTO </t>
  </si>
  <si>
    <t>VALOR APROBADO DEL PROYECTO</t>
  </si>
  <si>
    <t>FECHA DE INICIO</t>
  </si>
  <si>
    <t>ENTIDADES PARTICIPANTES DEL PROYECTO</t>
  </si>
  <si>
    <t xml:space="preserve">INDICADORES </t>
  </si>
  <si>
    <t>F32: FONDOS PARAFISCALES</t>
  </si>
  <si>
    <t>0 CONTRIBUCIÓN PARAFISCAL (Registre las cifras en PESOS)</t>
  </si>
  <si>
    <t>PROGRAMAS DE INVERSIÓN</t>
  </si>
  <si>
    <t>PROYECTOS</t>
  </si>
  <si>
    <t>PRESUPUESTO / INGRESOS</t>
  </si>
  <si>
    <t>PRESUPUESTO / GASTOS</t>
  </si>
  <si>
    <t>FUENTE DEL INGRESO / CONTRIBUCIÓN PARAFISCAL</t>
  </si>
  <si>
    <t>FUENTE DEL INGRESO / RENDIMIENTOS</t>
  </si>
  <si>
    <t>GASTOS A SUFRAGAR / RECAUDO CUOTA</t>
  </si>
  <si>
    <t>GASTOS A SUFRAGAR / ADMINISTRACIÓN DE LA INFORMACIÓN</t>
  </si>
  <si>
    <t>GASTOS A SUFRAGAR / CUMPLIMIENTO</t>
  </si>
  <si>
    <t>GASTOS A SUFRAGAR / AUDITORÍA INTERNA</t>
  </si>
  <si>
    <t>GASTOS A SUFRAGAR / COBRO JUDICIAL Y EXTRAJUDICIAL</t>
  </si>
  <si>
    <t>GASTOS A SUFRAGAR / GASTOS INHERENTES ADMON. FONDO</t>
  </si>
  <si>
    <t>GASTOS A SUFRAGAR / OTROS</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</si>
  <si>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</si>
  <si>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</si>
  <si>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</si>
  <si>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</si>
  <si>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</si>
  <si>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</si>
  <si>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</si>
  <si>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8 FORMULARIO SIN INFORMACIÓN</t>
  </si>
  <si>
    <t>Excedentes Vigencia Anterior</t>
  </si>
  <si>
    <t>Incluye superavit de la vigencia 2017</t>
  </si>
  <si>
    <t>FILA_2</t>
  </si>
  <si>
    <t>Cuota de Fomento Palmero</t>
  </si>
  <si>
    <t>La cuota de fomento palmero disminuyo 6%  debido a que los precios de referencia para el cálculo de la Cuota de Fomento Palmero disminuyeron en un 4% para la producción de aceite crudo de palma y para la almendra de palmiste 17%, lo cual fue explicado por el comportamiento en los precios internacionales y la tasa de cambio del dólar</t>
  </si>
  <si>
    <t>Rendimientos financieros</t>
  </si>
  <si>
    <t>Corresponden a los ingresos financieros por rendimientos obtenidos en cuentas de ahorro y carteras colectivas,</t>
  </si>
  <si>
    <t>Intereses de mora y sanciones</t>
  </si>
  <si>
    <t>Intereses pagados por los contribuyentes por las cesiones en mora  y las sanciones de extemporaneidad por declaraciones presentadas después de la fecha limite</t>
  </si>
  <si>
    <t>FILA_3</t>
  </si>
  <si>
    <t>Reintegro de Vigencias Anteriores</t>
  </si>
  <si>
    <t>Recuperaciones de gastos de ejercicios anteriores</t>
  </si>
  <si>
    <t>Gestión Ambiental Sectorial</t>
  </si>
  <si>
    <t>Fedepalma no recibió transferencias de otras entidades vigiladas por la CGR.</t>
  </si>
  <si>
    <t>ctriana@fedepalma.org</t>
  </si>
  <si>
    <t>folaya@fedepalma.org</t>
  </si>
  <si>
    <t>No hay dependencia de los programas y proyectos ejecutados por la Federación al PND</t>
  </si>
  <si>
    <t>Análisis de información económica y gestión de políticas públicas en materia económica</t>
  </si>
  <si>
    <t>Proveer información económica (entorno y desempeño) del sector palmero, para apoyar la toma de decisiones empresariales, así como formular y monitorear políticas públicas que contribuyan al desarrollo competitivo de la agroindustria de la palma de aceite</t>
  </si>
  <si>
    <t>Gestión ambiental sectorial</t>
  </si>
  <si>
    <t>Estructurar un modelo de sostenibilidad ambiental para el sector palmero y promover su adopción en los cultivadores de palma de aceite y empresas palmeras del país, con un enfoque estratégico y de generación de valor y posicionamiento para el negocio</t>
  </si>
  <si>
    <t>Gestión para la responsabilidad social sectorial</t>
  </si>
  <si>
    <t>Promover  la sostenibilidad de la agroindustria de la palma de aceite en Colombia, a través de la generación de modelos sostenibles, la interpretación y aplicación de la normatividad actual y e impulso de nueva políticas que contribuyan a la misma</t>
  </si>
  <si>
    <t>Actualización y gestión de la información sectorial</t>
  </si>
  <si>
    <t>Recopilar y sistematizar información relacionada con las variables de mayor interés para la agroindustria de la palma de aceite, para producir y divulgar, de una manera oportuna, confiable y permanente, información estadística, catastral y documental actualizada que permita evaluar riesgos y oportunidades del negocio</t>
  </si>
  <si>
    <t>Determinación de mecanismos de adaptación de la palma de aceite a las condiciones limitantes del cultivo en Colombia</t>
  </si>
  <si>
    <t>Estudiar la fisiología de la palma de aceite bajo diferentes condiciones agronómicas, edáficas y climáticas para establecer mecanismos de adaptación de la palma de aceite a las condiciones limitantes del cultivo en Colombia y desarrollar estrategias de manejo adecuadas que contribuyan a la sanidad del cultivo y a la productividad de la agroindustria</t>
  </si>
  <si>
    <t>Desarrollo de herramientas moleculares para  el apoyo y avance de la investigación en la sanidad, mejoramiento genético y biología de la palma de aceite y microorganismos asociados</t>
  </si>
  <si>
    <t>Desarrollar herramientas de biología molecular, genómica funcional y proteómica en  palma de aceite para el apoyo y avance de la investigación en sanidad, genética y mejoramiento y biología de la palma de aceite y microorganismos asociados</t>
  </si>
  <si>
    <t xml:space="preserve">Conformación de colecciones biológicas de palma de aceite </t>
  </si>
  <si>
    <r>
      <t xml:space="preserve">Establecer, manejar, conservar, caracterizar y evaluar las colecciones biológicas de </t>
    </r>
    <r>
      <rPr>
        <i/>
        <sz val="12"/>
        <color indexed="8"/>
        <rFont val="Arial"/>
        <family val="2"/>
      </rPr>
      <t>E. guineensis</t>
    </r>
    <r>
      <rPr>
        <sz val="12"/>
        <color indexed="8"/>
        <rFont val="Arial"/>
        <family val="2"/>
      </rPr>
      <t xml:space="preserve"> y </t>
    </r>
    <r>
      <rPr>
        <i/>
        <sz val="12"/>
        <color indexed="8"/>
        <rFont val="Arial"/>
        <family val="2"/>
      </rPr>
      <t>E. oleífera</t>
    </r>
    <r>
      <rPr>
        <sz val="12"/>
        <color indexed="8"/>
        <rFont val="Arial"/>
        <family val="2"/>
      </rPr>
      <t xml:space="preserve"> en campos experimentales</t>
    </r>
  </si>
  <si>
    <t>Producción de materiales mejorados de palma de aceite</t>
  </si>
  <si>
    <t>Generar cultivares de palma de aceite de buena producción y calidad de aceite, resistentes a enfermedades y adaptados a las condiciones agroclimáticas colombianas</t>
  </si>
  <si>
    <t>Desarrollo y estandarización de metodologías de cultivo de tejidos in vitro de palma de aceite</t>
  </si>
  <si>
    <t>Desarrollar e implementar tecnologías de cultivo de tejidos vegetales in vitro para la clonación, propagación y eventual transformación genética, de la palma de aceite</t>
  </si>
  <si>
    <t>Investigación en enfermedades de la palma de aceite</t>
  </si>
  <si>
    <t>Generar conocimientos sobre diferentes enfermedades y sus agentes causantes, para obtener información que pueda ser transferida a los palmicultores y de esta forma mitigar el impacto de las enfermedades, asegurando a su vez la productividad y sostenibilidad de la palma de aceite</t>
  </si>
  <si>
    <t>Investigación en plagas de la palma de aceite  - Manejo integrado de plagas</t>
  </si>
  <si>
    <t>Generar y transferir la información adecuada para que los palmicultores solucionen sus problemas de artrópodos plagas en sus cultivos asegurando una producción sostenible económica, social y ambiental para el palmicultor</t>
  </si>
  <si>
    <t>Tecnologías para el manejo de suelos y aguas en la producción de aceite de palma</t>
  </si>
  <si>
    <t>Investigar la relación suelo-agua-planta e integrar las labores de adecuación de tierras para la siembra y la renovación, nutrición y sistemas de riego y drenaje, que mejoren la productividad y sostenibilidad de la producción de aceite de palma con tecnologías económicamente viables, ambientalmente sostenibles y socialmente aceptables</t>
  </si>
  <si>
    <t>Tecnologías y procesos agronómicos</t>
  </si>
  <si>
    <t>Evaluar e implementar tecnologías y procesos para la ejecución de labores en el cultivo de la palma de aceite por su impacto en los componentes de sostenibilidad de la agroindustria en Colombia</t>
  </si>
  <si>
    <t>Mecanización agrícola</t>
  </si>
  <si>
    <t>Implementar y evaluar prácticas mecanizadas e integrales en sistemas de adecuación de tierras para la siembra, mantenimiento, transporte interno de racimos, manejo y aplicación de los fertilizantes, polinización y renovación del cultivo</t>
  </si>
  <si>
    <t>Herramientas geomáticas para el manejo del sistema productivo de la palma de aceite</t>
  </si>
  <si>
    <t>Desarrollar o adaptar tecnologías que provean herramientas informáticas y datos georreferenciados para observar, entender, medir y analizar fenómenos asociados al sistema productivo de la palma de aceite, con el objeto de apoyar la toma de decisiones en el mejoramiento del cultivo</t>
  </si>
  <si>
    <t>Productividad competitiva y sostenible en el procesamiento de fruto de palma de aceite</t>
  </si>
  <si>
    <t>Generar tecnologías y prácticas para mejorar la productividad en las plantas de beneficio, teniendo en cuenta la incidencia de la materia prima, la generación y seguimiento de indicadores de gestión, la integración del uso racional de los servicios industriales y el mantenimiento</t>
  </si>
  <si>
    <t>Calidad y Usos de Aceites</t>
  </si>
  <si>
    <t>Generar o adaptar tecnologías y prácticas enfocadas al incremento de la calidad del aceite en las plantas de beneficio, según tipo de materia prima procesada y parámetros que influyen en las características del producto final.
Impulsar nuevos usos del aceite crudo de palma y de palmiste a través de la identificación y adaptación de nuevas tecnologías para abrir nuevos mercados</t>
  </si>
  <si>
    <t>Biorefineria y sostenibilidad</t>
  </si>
  <si>
    <t xml:space="preserve">Coadyudar al sector palmero colombiano en la implementación de diferentes alternativas de uso de su biomasa residual que se manifiesten en mejoras no solo económicas sino también en el beneficio ambiental y sostenible del sector palmero colombiano. </t>
  </si>
  <si>
    <t>Validación de resultados de investigación en la agroindustria de la palma de aceite</t>
  </si>
  <si>
    <t xml:space="preserve">Evaluar en plantaciones y PBP las innovaciones tecnológicas, ya sea que resulten del proceso de investigación, o que sean fruto de la innovación de empresas del sector. </t>
  </si>
  <si>
    <t>Economía y biometría</t>
  </si>
  <si>
    <t>Garantizar la validez de los resultados de la investigación y llevar a cabo la evaluación económica de los mismos</t>
  </si>
  <si>
    <t>Inteligencia de mercados, promoción de políticas y defensa comercial</t>
  </si>
  <si>
    <t>Analizar los precios y la evolución del mercado local e internacional, para orientar las decisiones de comercialización de los productores y la gestión de políticas públicas comerciales, que propendan por una comercialización fluida y eficiente de los productos de la palma de aceite en los diferentes mercados de destino, para  optimizar la rentabilidad palmera</t>
  </si>
  <si>
    <t>Desarrollo y promoción de nuevos productos y usos de los aceites de palma y sus derivados</t>
  </si>
  <si>
    <t>Generar ingresos adicionales al sector mediante propuestas permanentes y atractivas económicamente, de oportunidades que resulten en mayores consumos de aceite de palma, utilizado en nuevas aplicaciones y en el desarrollo de productos de valor agregado usando los productos y subproductos del proceso de la palma de aceite</t>
  </si>
  <si>
    <t>Mercadeo estratégico para promover el consumo de los aceites de palma</t>
  </si>
  <si>
    <t>Desarrollar una estrategia de promoción de los aceites de palma en el mercado de consumo masivo en Colombia, que permita diferenciar este de otros aceites y establecer una posición relevante para el consumidor y valiosa para el sector palmero</t>
  </si>
  <si>
    <t>Promoción de los aceites de palma para el consumo humano (Salud y nutrición humana)</t>
  </si>
  <si>
    <t>Acompañar y soportar técnicamente el posicionamiento de los aceites de palma como una alternativa saludable en la alimentación y en la preparación de alimentos en el hogar y en la industria, con base en resultados de investigación técnica y científica sobre beneficios nutricionales y en nuevos productos para la línea de alimentos que permita aumentar y generar mayor consumo</t>
  </si>
  <si>
    <t>Transferencia de tecnología, capacitación de recurso humano y apoyo a la asistencia técnica</t>
  </si>
  <si>
    <t>Facilitar la adopción de tecnologías agroindustriales priorizadas a productores de pequeña, mediana y gran escala, para la implementación de las mejores prácticas de producción sostenible de aceite de palma</t>
  </si>
  <si>
    <t>Formación a través de terceros</t>
  </si>
  <si>
    <t>Contribuir a fortalecer la formación académica y las competencias laborales del capital humano de la agroindustria de la palma de aceite mediante acciones conjuntas con instituciones u organizaciones que impartan o promuevan programas o proyectos educativos</t>
  </si>
  <si>
    <t>Promoción y fortalecimiento de la asistencia técnica - UAATAS</t>
  </si>
  <si>
    <t>Apoyar el fortalecimiento y consolidación de los equipos técnicos de las UAATAS en los núcleos palmeros para la implementación de las mejores prácticas agroindustriales, dirigidas a la producción sostenible de aceite de palma</t>
  </si>
  <si>
    <t>Programa sectorial para el manejo sanitario de la palma de aceite</t>
  </si>
  <si>
    <t>Fortalecer el sistema fitosanitario unificado, estructurado en articulación efectiva entre las instancias empresariales, la Federación y las entidades públicas, con el fin de mitigar las problemáticas fitosanitarias y buscar evitar afectaciones negativas en la productividad, calidad y rentabilidad del cultivo de palma de aceite en Colombia</t>
  </si>
  <si>
    <t>Difusión del desarrollo de programas sectoriales, seguimiento y gestión de la imagen sectorial</t>
  </si>
  <si>
    <t>Fortalecer la imagen y reputación de la agroindustria de la palma de aceite en Colombia y en el ámbito internacional para incidir favorablemente en la productividad, sanidad, competitividad y sostenibilidad de la actividad palmicultora y de manera indirecta en las condiciones de vida de las comunidades establecidas en las zonas palmeras</t>
  </si>
  <si>
    <t>XLVI Congreso Nacional de Cultivadores de Palma de Aceite</t>
  </si>
  <si>
    <t>Garantizar la realización del XLVI Congreso Nacional de Cultivadores de Palma de Aceite, como máxima instancia institucional para cumplir con la rendición anual de cuentas sobre la administración de los recursos de los FPP, definir los lineamientos de su inversión para la siguiente vigencia fiscal y elegir a los miembros palmeros ante el Comité Directivo de los FPP</t>
  </si>
  <si>
    <t>Registro Nacional de Palmicultores</t>
  </si>
  <si>
    <t>Hacer extensiva la inscripción en el Registro Nacional de Palmicultores a todos los productores y proveedores vinculados a la agroindustria palmera; al igual que garantizar la actualización de las bases de datos correspondientes</t>
  </si>
  <si>
    <t>Gestión para mejorar la competitividad regional y el fortalecimiento de las capacidades regionales</t>
  </si>
  <si>
    <t>Propiciar, promover, impulsar, a través de gestiones e iniciativas de diverso orden, el mejoramiento de la infraestructura productiva, física y social de las zonas palmeras, al igual que la provisión de bienes y servicios básicos y complementarios, para fortalecer la competitividad de las empresas y los productores</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</si>
  <si>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</si>
  <si>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</si>
  <si>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</si>
  <si>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</si>
  <si>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</si>
  <si>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</si>
  <si>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</si>
  <si>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</si>
  <si>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</si>
  <si>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</si>
  <si>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</si>
  <si>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</si>
  <si>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</si>
  <si>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</si>
  <si>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</si>
  <si>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</si>
  <si>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</si>
  <si>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</si>
  <si>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</si>
  <si>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</si>
  <si>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</si>
  <si>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</si>
  <si>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</si>
  <si>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</si>
  <si>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</si>
  <si>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</si>
  <si>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</si>
  <si>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</si>
  <si>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</si>
  <si>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Los gastos a sufragar/ otros hacen referencia a la contraprestación por administración del FFP.</t>
  </si>
  <si>
    <t>NO APLICA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</si>
  <si>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</si>
  <si>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</si>
  <si>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</si>
  <si>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</si>
  <si>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</si>
  <si>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</si>
  <si>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</si>
  <si>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</si>
  <si>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</si>
  <si>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</si>
  <si>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</si>
  <si>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</si>
  <si>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</si>
  <si>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</si>
  <si>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</si>
  <si>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</si>
  <si>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</si>
  <si>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</si>
  <si>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</si>
  <si>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</si>
  <si>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</si>
  <si>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</si>
  <si>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</si>
  <si>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</si>
  <si>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</si>
  <si>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</si>
  <si>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</si>
  <si>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</si>
  <si>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</si>
  <si>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</si>
  <si>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</si>
  <si>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</si>
  <si>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</si>
  <si>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</si>
  <si>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</si>
  <si>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</si>
  <si>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</si>
  <si>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</si>
  <si>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</si>
  <si>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</si>
  <si>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</si>
  <si>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</si>
  <si>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</si>
  <si>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</si>
  <si>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</si>
  <si>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</si>
  <si>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</si>
  <si>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</si>
  <si>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</si>
  <si>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</si>
  <si>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</si>
  <si>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</si>
  <si>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 xml:space="preserve">74380264 - Sanchez Pacheco Fabio Ernesto </t>
  </si>
  <si>
    <t>Compañía Inmobiliaria Geve SAS y otros</t>
  </si>
  <si>
    <t>Se pretende la desestimación de la personalidad jurídica.</t>
  </si>
  <si>
    <t>Coopar Ltda.</t>
  </si>
  <si>
    <t>Proceso suspendido por acuerdo de pagos.</t>
  </si>
  <si>
    <t>73236093 - Medina Lozano Álvaro José</t>
  </si>
  <si>
    <t>Lacouture Dangond Carlos Aurelio</t>
  </si>
  <si>
    <t>Secuestro de predio embargado.</t>
  </si>
  <si>
    <t>79649714 - Rodríguez Montaña Alfredo</t>
  </si>
  <si>
    <t>Padelma Ltda.</t>
  </si>
  <si>
    <t>Pendiente de terminación por pago. Corresponde a un proceso penal.</t>
  </si>
  <si>
    <t>Palmeras San Pedro</t>
  </si>
  <si>
    <t>Se iniciará proceso divisorio.</t>
  </si>
  <si>
    <t>Victor Ramon Baquero Ramirez</t>
  </si>
  <si>
    <t>Sentencia favorable. Recurso de apelación.</t>
  </si>
  <si>
    <r>
      <rPr>
        <b/>
        <sz val="11"/>
        <color rgb="FF000000"/>
        <rFont val="Calibri"/>
        <family val="2"/>
        <scheme val="minor"/>
      </rPr>
      <t>Cumplimiento de productos:</t>
    </r>
    <r>
      <rPr>
        <sz val="11"/>
        <color indexed="8"/>
        <rFont val="Calibri"/>
        <family val="2"/>
        <scheme val="minor"/>
      </rPr>
      <t xml:space="preserve"> Pretende medir la entrega de los productos planificados para realizar durante la ejecución del proyecto en la vigencia en que se ejecuta.</t>
    </r>
  </si>
  <si>
    <r>
      <rPr>
        <b/>
        <sz val="11"/>
        <color rgb="FF000000"/>
        <rFont val="Calibri"/>
        <family val="2"/>
        <scheme val="minor"/>
      </rPr>
      <t>Cumplimiento de productos:</t>
    </r>
    <r>
      <rPr>
        <sz val="11"/>
        <color indexed="8"/>
        <rFont val="Calibri"/>
        <family val="2"/>
        <scheme val="minor"/>
      </rPr>
      <t xml:space="preserve"> (Número de productos entregados / Total de productos propuestos) *100</t>
    </r>
  </si>
  <si>
    <t>Se cumplió con la totalidad de actividades planificadas.</t>
  </si>
  <si>
    <t>Los productos se entregaron satisfactoriamente pero 2 de las 11 actividades del proyecto tuvieron grado de avance de 95%</t>
  </si>
  <si>
    <t>1) Las observaciones del BID al informe final se recibieron el 7 de diciembre y los ajustes se entregarán a principios de 2019.   
2) Se contrataron los extensionistas ambientales y se definió una primera versión de Plan de Trabajo; en 2019 se elaborará un Plan de Trabajo más realista y se reforzará el mecanismo de seguimiento.</t>
  </si>
  <si>
    <r>
      <t xml:space="preserve">De las 16 actividades contempladas en este proyecto, una cerró al </t>
    </r>
    <r>
      <rPr>
        <sz val="11"/>
        <rFont val="Calibri"/>
        <family val="2"/>
        <scheme val="minor"/>
      </rPr>
      <t xml:space="preserve">90% </t>
    </r>
    <r>
      <rPr>
        <sz val="11"/>
        <color indexed="8"/>
        <rFont val="Calibri"/>
        <family val="2"/>
        <scheme val="minor"/>
      </rPr>
      <t>y otra al 95%, generando que no se alcanzara un 100% de cumplimiento de la meta</t>
    </r>
  </si>
  <si>
    <t>La guía DDHH se divulgó al interior de la Federación y su divulgación externa se realizará en 2019.
El libro frutos de la palma de aceite quedó diseñado y diagramado y se publicará a comienzos de 2019</t>
  </si>
  <si>
    <t>Una de las 24 actividades formuladas cerró al 80% mientras que las restantes culminaron al 100%</t>
  </si>
  <si>
    <t>Se incorporó en la página de consulta la atención en tiempo real mediante chat on-line pero la actividad se consideró inferior al 100% debido a que en 2019 se incorporará el video en el chat</t>
  </si>
  <si>
    <t>Cuatro de 20 de las actividades planeadas se desarrollaron con un porcentaje inferior al 100%</t>
  </si>
  <si>
    <t>Pendiente: i) estrategia metagenómica que implique la secuenciación de los genomas completos de los microorganismos presentes en palmas sanas y enfermas, ii) ensamblar los vectores de expresión de proteínas de virulencia de P. palmivora, iii) 49 análisis de racimo pendientes (de 911), iv) validación mediante PCR en tiempo real al tener todas las muestras de mesocarpo de frutos</t>
  </si>
  <si>
    <t>Una de once actividades desarrolladas cerró con un avance del 85%</t>
  </si>
  <si>
    <t xml:space="preserve">Se obtuvieron 217 callos de tipo embriogénico de las palmas introducidas. Sin embargo, no se obtuvieron embrioides para su proliferación y por ende, no hubo producción de nuevas líneas embrionarías. </t>
  </si>
  <si>
    <t>Una de 15 actividades no cerró completamente y presentó un avance de 80%</t>
  </si>
  <si>
    <t>Debido a que el líder de proyecto no estuvo contratado desde inicio del año (el perfil requerido es muy específico, lo que ralentiza los procesos de contratación), se presentaron demoras en la selección de sitios para adelantar los estudios</t>
  </si>
  <si>
    <t>Una de 9 actividades no cerró completamente y presentó un avance de 80%</t>
  </si>
  <si>
    <t>La actividad que no cerró completamente, presentó dificultades para la sincronización de agendas con los comités, lo que derivó en complicaciones en la unificación de un formato de registro de recolección de información en campo</t>
  </si>
  <si>
    <t>Una de cinco actividades no cerró completamente y presentó un avance de 70%</t>
  </si>
  <si>
    <t>Debido a los tiempos de traslado, instalación e inicio de operaciones del nuevo módulo provisional del Laboratorio de Procesamiento ubicado en el Campo Experimental Palmar de las Corocoras, no se culminó completamente una actividad</t>
  </si>
  <si>
    <t>Tres de doce actividades cerraron con valores inferiores al 100%</t>
  </si>
  <si>
    <t xml:space="preserve">Debido a los inconvenientes durante traslado del Laboratorio de Procesamiento a un módulo provisional del Campo Experimental el Palmar de las Corocoras, no fue posible realizar la estandarización final de las metodologías analíticas para la determinación de vitamina E, carotenoides y coenzimas en este laboratorio.
Además, la planta de beneficio para la prueba del proceso UHLA se encuentra finalizando la adecuación de los tanques </t>
  </si>
  <si>
    <t>Una de 18 actividades no cerró completamente y presentó un avance de 90%</t>
  </si>
  <si>
    <t>Las jornadas de presentación y socialización de la solución logística quedaron aplazadas para los primeros meses de 2019.</t>
  </si>
  <si>
    <t>Cinco de 34 actividades cerraron con valores inferiores al 100%</t>
  </si>
  <si>
    <t>Los países miembros del Consejo Latinoamericano de Cultivadores y Productores de Aceite de Palma no continuaron sus reuniones impidiendo el cierre de una actividad. 
El proceso de adhesión al Consejo de Paises Productores de Aceite de Palma (CPOPC) fue aprobado por el Gobierno Nacional y por CPOPC; sin embargo el rubro se pagará en el 2019 por temas de demora gubernamental.
Se realizaron 3 de 4 reuniones del Comité Editorial.
La APP de extensión no se realizó ya que se quiere evaluar cómo se comporta la nueva página web de Cenipalma</t>
  </si>
  <si>
    <t>Dos de nueve actividades cerraron con valores inferiores al 100%</t>
  </si>
  <si>
    <t>Se cumplió con las actividades planificadas.</t>
  </si>
  <si>
    <t xml:space="preserve">Se reportó un pequeño desfase debido a que durante el primer semestre no se contó con la persona delegada de la Zona Central y esta labor la asumió parcialmente el Director de Asuntos Institucionales. Una vez se vinculó la nueva persona, se ajustó su cronograma de manera que se pudo poner al día en la mayoría de los temas; sin embargo, hubo algunas actividades puntuales que no se alcanzaron a cubrir en su momento y que no fue pertinente abordar entre julio y diciembre. </t>
  </si>
  <si>
    <t>No aplica. La destinación de las contribuciones parafiscales agropecuarias y pesqueras están regidas en el capítulo V de la Ley 101 de 1993.</t>
  </si>
  <si>
    <t>No existe formulación de planes de acción porque no hay dependencia del PND.</t>
  </si>
  <si>
    <t>Fedepalma</t>
  </si>
  <si>
    <t>Cenipalma</t>
  </si>
  <si>
    <t>Se adjunta documento de lineamientos para orientar la inversión sectorial de los recursos del Fondo de Fomento Palmero e informe de la ejecución de cada uno de los proyectos discutido con el Comité Directivo de los Fondos Parafiscales Palmeros.</t>
  </si>
  <si>
    <t>Indicador de Oportunidad en la divulgación de información económica sectorial: Desempeño financiero del sector:1 - (Meses de rezago de la publicación /12): (1 - (0 /12))*100  = 100%; Boletín económico trimestral:1 - (Meses de rezago de la publicación  /3)
BET: (1 - (0  /3))*100 =100%; Informes de monitoreo de crédito:1 - (Meses de rezago de la publicación  /6): BCS:(1 - (0 /6))*100 =100%</t>
  </si>
  <si>
    <t># POMCAS con acompañamiento de Fedepalma / # POMCAS priorizados, meta: 100% y Resul: 100%; # CAR con informes de seguimiento a Planes de Acción / # CAR priorizadas, meta: 100% y Resul: 100%; # informes elaborados para productos del proyecto de Gestión Ambiental/ # de informes programados, meta: 100% y Resul: 100%.</t>
  </si>
  <si>
    <t># actividades socialización de buenas prácticas laborales/4 actividades de socialización planeadas, meta:100% y resultado: 100%; # informes generados/ 4 informes planeados, meta:100% y resultado: 100%; # informes generados/ 4 informes planeados, meta:100% y resultado: 100%.</t>
  </si>
  <si>
    <t>Promedio de calificación del servicio prestado, meta: 8 en un rango 0-10 y respuesta: 8,6; # de solicitudes atendidas/# de solicitudes recibidas *100, meta: 90 en un rango 0-100 y resultado 100; # de solicitudes atendidas / # de solicitudes recibidas *100, meta: 90 en un rango 0-100 y resultado 99; Valoración respuestas a encuesta de usuarios, meta: 90 en un rango 0-100 y resultado 98,3.</t>
  </si>
  <si>
    <t>Artículos e informes (o POEs) sometidos a evaluación/Artículos e informes comprometidos para la vigencia (12), R.:12/12=100%; # parcelas experimentales montadas o evaluadas/# de parcelas experimentales comprometidas (12), R.:12/12 = 100%; # de cruzamientos analizados fisiológicamente/ No. De cruzamiento a analizar comprometidos (60), R.: 60/60 = 100%.</t>
  </si>
  <si>
    <t>Artículos e informes (o POEs) sometidos a evaluación/Artículos e informes comprometidos para la vigencia (4), R.: 4/4 = 100%; # Bases de datos o catálogos de genes obtenidos/ No. De bases de datos o catálogos de genes comprometidos (4), R.: 4/4 = 100%.</t>
  </si>
  <si>
    <t>Artículos y manuscritos sometidos a evaluación/Artículos comprometidos (Total 2) R.: 2/2 = 100%; # de accesiones colectadas/# de accesiones  propuestas (se espera colectar con semilla viable 30 nuevas accesiones) R.: 30/30 = 100%; Colecciones Biológicas con registros fenotípicos / No. de registros propuestos (2) R.: 2/2 = 100%</t>
  </si>
  <si>
    <t>Artículos e informes sometidos a evaluación/comprometidos para la vigencia (3) R.: 3/3 = 100%; # de cruzamientos germinados o realizados/# de  cruzamientos propuestos (281) R.:281/281 = 100%; # de cruzamientos evaluados / # de  cruzamientos propuestos (444) R.:444/444 = 100%; # Registros  o listados de palmas  /# de registros o listados de palmas comprometidos (14) R.:14/14 = 100%.</t>
  </si>
  <si>
    <t>Palmas introducidas a clonación/palmas comprometidas (10) R:10/10 = 100%; Lineas embrionarias obtenidas/lineas comprometidas (15) R:73/15 = 487%; Explantes, callos y ramets obtenidos/explantes, callos y ramets comprometidos (10.000) R:20.082/10.000 = 201%; Plántulas aclimatadas para siembra en campo/plántulas comprometidas (1.000 en previvero y 1.500 en vivero) 2.500/2.500 = 100%.</t>
  </si>
  <si>
    <t># aislamientos obtenidos/programadosx100=1 R:3/1 = 300% # ingredientes evaluados/programados x 100=4 in vitro-2 in vivo R:7-2= 150% # antagonistas evaluados/programados x 100 =5in vitro-2 in vivo R:9-3= 171% # plantaciones con seguimiento/programadas x 100 = 3 R:3/3 = 100% # aislamientos obtenidos/programados x 100 =4 R:5/4 = 125% # ingredientes evaluados/programados x 100=6. 6/6 = 100%</t>
  </si>
  <si>
    <t># informes generados/propuestos. Anual 5 informes y R:5/5 = 100%</t>
  </si>
  <si>
    <t># ensayos establecidos/# establecidos en campo. Al menos 5 ensayos en 2018, R:5; # eventos de socialización de resultados /# eventos comprometidos. Al menos cuatro eventos de difusión R:5; # documentos sometidos a Comité de Publicaciones/# documentos comprometidos. Al menos dos documentos R:2.</t>
  </si>
  <si>
    <t># tecnologías en evaluación/# tecnologías comprometidas. Al menos tres R:3; # eventos de socialización/# eventos comprometidos. Al menos cuatro eventos 
R:4; # documentos sometidos a Comité de Publicaciones/# documentos comprometidos. Al menos dos documentos R:2</t>
  </si>
  <si>
    <t># eventos en los que se socializan los resultados del proyecto/# eventos comprometidos. Al menos dos eventos R:2; # documentos sometidos a Comité de Publicaciones/# comprometidos. Al menos un documento R:1</t>
  </si>
  <si>
    <t>puntos de requerimientos desarrollados/puntos aceptados x 100. Meta: &gt; 80% R:puntos aceptados (636)/puntos desarrollados (662) =96%; Número de áreas verificadas en campo/40.000 Hectáreas. Meta: 90% R:52.545 ha/40.000 ha = 131,3%</t>
  </si>
  <si>
    <t># metodologías y herramientas. Anual 4 metodologías R:4; # metodologías y herramientas evaluadas. Anual 1 metodología evaluada R:3; # metodologías o tecnologías nuevas evaluadas. Anual 3 metodologías o tecnologías R:3</t>
  </si>
  <si>
    <t xml:space="preserve"># metodologías y herramientas, Anual 1 metodología, Resultado: 1
</t>
  </si>
  <si>
    <t># metodologías y herramientas disponibles/# propuestas. Anual 80% R:4/5 = 80%; # informes entregados/# propuestos. Anual 4 R: 4/4 = 100%; # actualizaciones disponibles/# propuestas. Anual 1 R: 1/1 = 100%</t>
  </si>
  <si>
    <t># parcelas y trabajos de validación implementados y en seguimiento/Total parcelas comprometidas. Anual 11 R:11/11 = 100%; # trabajos de documentación de innovaciones a nivel comercial/ # documentaciones comprometidas. Anual 8 R:8/8 = 100%; # escritos sometidos al Comité de Publicaciones/# escritos comprometidos. Anual 3 R:3/3 = 100%.</t>
  </si>
  <si>
    <t>trabajos con evaluación económica Al menos 13. R: 14, Prácticas en campo 2 R:2, Prácticas de interés 1 R:1, Análisis de costos de empresas realizados15 R:15, Protocolos evaluados 10 R:23, Experimentos con análisis de datos 10 R:75, Investigadores que atendieron el taller 15 R:55, Técnicos que atendieron el taller 15 R:23, Presentaciones de resultados 6 R:6, Publicaciones 3 R:4</t>
  </si>
  <si>
    <t xml:space="preserve">Informe diario de precios y mercados: anual 230. R:234, Boletín semanal de precios y mercados: anual 48 R:50, Boletín mensual de comercialización: anual 12 R: 12, Mensajes de texto: anual 120.000 R: 120.000, Difusión de las mejores prácticas comerciales y empresariales: Talleres realizados /talleres presupuestados : 3 (100%)
R: 3, Cumplimiento en la entrega de informes: Informes de gestión y seguimiento realizados / Informes de gestión y seguimiento presupuestados: 16 (100%) R: 16.
</t>
  </si>
  <si>
    <t>Una actividad de promoción por producto / numero de productos planeados (3) Anual: 100 % R:3; # artículos publicados en revista Palmas. Anual: 2 R:2; # Informes entregados/# informes planeados (5). Anual: 100 % R:5</t>
  </si>
  <si>
    <t># de comerciales emitidos / # de comerciales programados. Anual: 100% (458/409) = 112%; # visitas realizadas a núcleos/Número de visitas programadas. Anual: 100% (7/4) = 175%</t>
  </si>
  <si>
    <t># personas impactadas con el mensaje de difusión. Semestral: 6000 R: 6.167; # Informes realizados/# programados (2). Anual: 100% R:2/2 = 100%</t>
  </si>
  <si>
    <t>Incremento de productividad en parcelas: rendimiento en ton/ha/año 2018. Anual: 2 t RFF/Ha/año. R: 2,07; Área con establecimiento de mejores prácticas. Anual: 10.000 R: 24.201</t>
  </si>
  <si>
    <t>Capital humano certificado en competencias laborales. Anual: 500 R:5.739; Realización y emisión de la XV temporada del programa radial palmeros en acción. Anual: 1 R:1</t>
  </si>
  <si>
    <t># planes de trabajo con núcleos palmeros. Anual: 15 R: 15; # proyectos formulados y presentados. Anual: 4 R:5; # fincas Tipo y POES. Anual: 10 R: 10
# Eventos de intercambio de experiencias entre UAATAS. Anual: 4 R: 4</t>
  </si>
  <si>
    <t xml:space="preserve">Sumatoria del total de Ha de plantación con información fitosanitaria. Semestral: 70% R:85,8%; Sumatoria del total de plantaciones con información fitosanitaria. Semestre: 60% R:83%; Sumatoria del total de Ha de plantaciónes con verificación fitosanitaria. Semestre 70%R:77%; Sumatoria del total de plantaciones con verificación fitosanitaria. Semestre: 60%; R:68% </t>
  </si>
  <si>
    <t>Impactos en prensa: Deberá ser igual o mayor al año inmediatamente anterior.R: 2017: 1.059 impactos. 2018: 1.283 impactos; Crecimiento fans Red social: Aumentar un 10% en fans.R:23%; Crecimiento fans Red social: Aumentar un 10%.R:70%</t>
  </si>
  <si>
    <t>Calificación del evento en sus aspectos logísticos, programáticos e informativos, meta: obtener un puntaje superior al obtenido en el año inmediatamente anterior en todos los ítems encuestados y asegurar el mejoramiento continuo de los ítems que presenten menor calificación, R:2017: 4,7/2018: 4,6</t>
  </si>
  <si>
    <t># hectáreas registradas en el año 2018 Vs # de hectáreas de palmicultores registradas 2017, anual:  4%, R: 4,32%</t>
  </si>
  <si>
    <t xml:space="preserve"># informes realizados por zona palmera /4 informes planeados. Trimestral y anual: 100% R: 100% </t>
  </si>
  <si>
    <t>Establecer las diferencias entre materiales genéticos que estén relacionadas con la resistencia a plagas y enfermedades, esto posibilitará acelerar la selección de materiales resistentes dentro del programa de mejoramiento. Desarrollar indicadores tempranos de diagnóstico de las enfermedades, con lo cual se espera poder iniciar lo más rápido posible métodos de control y manejo de las enfermedades que van a redundar en un mejor manejo sanitario de la plantación. Estudiar las relaciones planta-patógeno y evaluar inductores de resistencia que pueden sentar las bases para manejos novedosos de las plagas y enfermedades en la palma de aceite.</t>
  </si>
  <si>
    <t>Estudiar los EFECTORES que P. palmivora utiliza durante el proceso de infección de la palma e identificar las PROTEINAS DE RESISTENCIA que hacen que algunas palmas no sean afectadas por el patógeno. Este conocimiento va a llevar a la obtención de materiales resistentes por metodologías convencionales, o incluso puede permitir la utilización de técnicas aceleradas y mucho mas eficientes como la trangenesis y la edición del genoma (GENOME EDITING).</t>
  </si>
  <si>
    <t>Implementar un plan de manejo y conservación de los recursos genéticos que forman parte de la colección biológica de palma de aceite, de tal manera que la seguridad del recurso sea sostenible a largo plazo. Realizar la caracterización y evaluación de sus individuos para adquirir un conocimiento profundo del germoplasma conservado, de tal manera, que se logre la identificación de familias e individuos promisorios, los cuales serán el insumo genético para poder solucionar los problemas limitantes del sector palmicultor colombiano, y por ende, proporcionar  la competitividad y sostenibilidad del mismo.</t>
  </si>
  <si>
    <t>La búsqueda de fuentes de resistencia en materiales E. guineensis es necesaria y estratégica para mantener la sostenibilidad no solo del cultivo sino también de un suministro adecuado y continuo de los aceites que estos producen, los cuales satisfacen segmentos del mercado de las grasas y aceites bien definidos. Por otra parte, es fundamental el mejoramiento de E. oleifera para mejorar el comportamiento de los híbridos interespecíficos. Debido a su rusticidad E. oleifera presenta baja producción de racimos de fruta fresca y baja producción de aceite, y una cierta incompatibilidad con E. guineensis al generar híbridos con una baja germinabilidad de polen.</t>
  </si>
  <si>
    <t xml:space="preserve">Posterior al trabajo de identificación de P. palmivora como agente causante y las recomendaciones de manejo de la PC, basadas en la prevención e  identificación temprana de la enfermedad, se ha avanzado en el conocimiento de su biología y epidemiología. Sin embargo, la enfermedad en áreas donde la detección y manejo no se han realizado de manera oportuna se ha observado que la PC ha seguido avanzando constituyéndose en una fuente de inóculo para áreas que se consideran libres del problema. Por lo anterior, es  necesario continuar ampliando el conocimiento de la relación planta-patógeno, los factores que inciden en su aparición, infección, establecimiento y dispersión, como también en el estudio de nuevas alternativas de manejo. </t>
  </si>
  <si>
    <t>La investigación sobre insectos plagas de la palma de aceite, requiere varias etapas para encontrar un control eficaz. La base es el conocimiento de las especies, su comportamiento en campo, el daño que ocasiona directa o indirectamente como es el caso de los transmisores de organismos que causan enfermedades siendo la marchitez letal uno de los problemas específicos a estudiar. Por lo tanto, se llevan a cabo estudios sobre su biología, dinámica poblacional para determinar los enemigos claves de sus poblaciones, para protegerlos, fomentarlos o desarrollar procesos de producción masiva que se puedan emplear como un insumo biológico para los palmicultores.</t>
  </si>
  <si>
    <t>La apropiada selección y adecuación de las tierras para la siembra y la renovación del cultivo es base fundamental para tener un medio edáfico y de cultivo óptimo para hacer más eficientes otras prácticas agronómicas tales como el riego y el drenaje; la nutrición a través de la práctica de la fertilización con todos sus componentes (diagnóstico, prescripción, fuentes, dosis, sistemas de aplicación, frecuencia de aplicación, épocas de aplicación);  el establecimiento de cultivos de cobertura para mejorar la fertilidad del suelo y controlar arvenses hospederas de plagas que transmiten enfermedades limitantes para el cultivo; la utilización y disposición de residuos orgánicos como medida de control fitosanitario, reciclaje de nutrimentos y crecimiento adecuado del nuevo cultivo, entre otras muchas que pueden citarse. Las prácticas antes mencionadas requieren de investigación, adaptación y ajuste a corto, mediano y largo plazo siguiendo también las fases que impone la palma de aceite y probablemente los vaivenes del mercado.</t>
  </si>
  <si>
    <t>Desde el punto de vista económico la competitividad implica optimización en el uso de los recursos disponibles, con el propósito de disminuir los costos de producción. El uso eficiente de los recursos implica que con los mismos factores de la producción (tierra, trabajo, capital y tecnología) el productor obtenga la mayor producción posible. Naturalmente, este uso eficiente de los recursos se enmarca en la visión de propender porque esos recursos se encuentren a disposición de las generaciones futuras y en ese sentido, se debe enmarcar en prácticas que estimulen la conservación de los recursos naturales.</t>
  </si>
  <si>
    <t xml:space="preserve">La toma de decisiones, tanto en la esfera empresarial como desde la política pública, requiere contar con información veraz, pertinente y oportuna respecto a las variables que condensan el desempeño del sector y aquellas que afectan el entorno en el cual se desenvuelve la palmicultura.   </t>
  </si>
  <si>
    <t xml:space="preserve">Los cambios en el marco legal y en las prioridades de política ambiental del país están imponiendo nuevos requerimientos al sector palmero y por ello es importante que la Federación participe de forma activa en estos procesos de formulación de nuevas regulaciones ambientales. </t>
  </si>
  <si>
    <t>Se observa la importancia de trabajar en la generación de políticas públicas que correspondan a las necesidades sectoriales en materia de tierras, laborales, así como a la mitigación de riesgos posibles que puedan generarse en materia de derechos humanos y con las comunidades, por el tipo de actividad que se está realizando</t>
  </si>
  <si>
    <t>El crecimiento de un sector depende de que las decisiones tomadas por sus agentes sean acertadas y lo serán en la medida en que se cuente con información actualizada, oportuna y veraz, para evaluar riesgos y oportunidades del negocio. Por ello, es necesario brindar acceso a la información estadística relevante del sector y disponer de información documental actualizada y confiable</t>
  </si>
  <si>
    <t>Implementar tecnologías que permitan incrementar la productividad dado que la fertilización, manejo de malezas y platos, así como el corte de raciomos y hojas demandan cerca del 65% de la mano de obra y el mayor peso en costos de producción.</t>
  </si>
  <si>
    <t>Proporcionar apoyo en la integración y análisis de datos que generen productos para la toma de decisiones con enfoque regional y local. Un tema de especial relevancia es la formación del Catastro y la información metereológica.</t>
  </si>
  <si>
    <t xml:space="preserve">Implementar metodologías y herramientas de mejoramiento continuo con el fin de medir, diagnosticar, generar planes de acción en conjunto con las plantas y propender por el alcance de condiciones estables para la rentabilidad del negocio. </t>
  </si>
  <si>
    <t>La comercialización del aceite se está viendo afectada por factores de calidad, mezclas de materiales híbridos y guineensis, requerimientos de calidad por parte del INVIMA, y factores que afectan su refinación. Por tanto, es necesario ahondar desde el punto de vista del procesamiento en la planta de beneficio, sobre los factores que pueden estar incidiendo en la calidad final del aceite.</t>
  </si>
  <si>
    <t>Desarrollar un modelo de opciones de biorrefinerías que permitan evaluar técnica, económica, social y ambientemente una serie de tecnologías enfocadas al aprovechamiento de la biomasa y al aumento de la eficiencia energética de las plantas de beneficio.</t>
  </si>
  <si>
    <t>Los trabajos de investigación se desarrollan bajo ciertas condiciones controladas de tal manera que se pueda ver el efecto de aquellos factores de mayor interés; si bien el resultado suele ser un tratamiento promisorio que permite superar una problemática o aprovechar alguna oportunidad, este resultado debe ser validado en condiciones comerciales y ajustado a condiciones controladas.</t>
  </si>
  <si>
    <t>Los resultados de investigación deben ser rigurosos desde el punto de vista estadístico. Ello implica esfuerzo en la planeación de los experimentos y en el análisis de datos. De otra manera, los resultados no serían replicables ni reproducibles, y, por ende, no se haría un uso eficiente de los recursos destinados a la investigación.</t>
  </si>
  <si>
    <t>La internacionalización, la volatilidad de precios, la informalidad y las distorsiones de mercado, implican la defensa de políticas públicas comerciales que generen un entorno favorable para la comercialización de los productos de la palma de aceite, la búsqueda de instrumentos que fortalezcan la comercialización, y continuar con el análisis de información de precios y de mercados</t>
  </si>
  <si>
    <t>Se requiere encontrar nuevos usos para el aceite de palma crudo CPO que utilicen los excedentes de aceite que actualmente son exportados sin agregación de valor. Se requiere también mejorar el ingreso palmero haciendo uso en actividades productivas de elementos y subproductos que tengan el potencial de generar mayor valor que el actual</t>
  </si>
  <si>
    <t>El sector enfrenta un ambiente competitivo cada vez más intenso, lo que ha generado problemas en el posicionamiento de sus productos e inadecuada adaptación a los cambios del mercado. Por ello se ha optado por estar más y mejor preparados ante el ambiente actual, a fin de asegurar una posición en el mercado.</t>
  </si>
  <si>
    <t>Conceptualizar al aceite de palma desde un punto de vista más integral, vale decir, no solamente como alimento “fuente de grasas” sino como fuente de otros nutrientes tales como los antioxidantes, vitamina E, carotenos y fitoquímicos, además de ser naturalmente libre de grasas trans, además de como una materia prima muy versátil en diferentes campos.</t>
  </si>
  <si>
    <t>La productividad de los cultivos de palma de aceite en Colombia actualmente es inferior a la de los competidores internacionales y es muy variable entre productores, lo cual es una limitante para la competitividad del sector. En el 2015 se incrementó el promedio nacional de 15 a 16.6 tRFF/ha/año pero sigue siendo bajo y se debe continuar con las acciones de mejores Prácticas de Manejo.</t>
  </si>
  <si>
    <t xml:space="preserve">Para contribuir con la sostenibilidad del negocio palmero, entre muchos factores se requiere, que la agroindustria incremente su productividad; en este sentido a parte de disponer de tecnologías, recursos financieros, ambientales y legales, se hace necesario contar con trabajadores y productores competentes en el desarrollo de labores y operaciones en el cultivo y beneficio de la palma. </t>
  </si>
  <si>
    <t>Los retos en materia de sostenibilidad que enfrenta el sector palmero colombiano requieren doblar los esfuerzos para la organización de los palmicultores de pequeña y mediana escala en la estructura de los núcleos palmeros, integrados alrededor de plantas de beneficio para el procesamiento del fruto de cultivos propios, aliados y proveedores</t>
  </si>
  <si>
    <t xml:space="preserve">El impacto económico y el riesgo no controlado de las enfermedades y plagas que afectan a las plantaciones de palma de aceite, continúa siendo un factor de riesgo para la producción, la productividad y la sostenibilidad de la actividad palmera en Colombia. </t>
  </si>
  <si>
    <t>Los cuestionamientos dirigidos hacia el sector palmero han hecho necesario iniciar un trabajo intensivo de relacionamiento, representación y posicionameinto que ayude a comunicar de manera efectiva que en Colombia se produce un aceite de palma de maenra sostenible y a su vez los beneficios nutricionales del mismo</t>
  </si>
  <si>
    <t>El Congreso Nacional de Cultivadores de Palma de Aceite permite asegurar el cumplimiento de las normas que imponen la obligación de rendir cuentas de su gestión anual a los palmicultores nacionales, autoridades competentes y demás grupos de interés, así como definir lineamientos de inversión y elegir miembros del Comité Directivo de los Fondos Parafiscales Palmeros</t>
  </si>
  <si>
    <t>El RNP se constituye en un instrumento de gran utilidad para la orientación de la política sectorial, al facilitar el monitoreo del desarrollo de la agroindustria en las regiones y la identificación de sus actores. Esta es una condición esencial para promover mecanismos democráticos de participación y representación de las Zonas Palmeras en la inversión de los recursos del FFP</t>
  </si>
  <si>
    <t>En la manera que se logre mantener la atención en materia de inversión pública a la dotación de infraestructura y la provisión de bienes públicos en las zonas palmeras, al igual que se puedan adelantar las gestiones complementarias ante autoridades y organismos locales, se hace posible obtener un impacto favorable sobre la productividad y los costos de producción</t>
  </si>
  <si>
    <t>000000000002017-80000288</t>
  </si>
  <si>
    <t xml:space="preserve">5400131530032016-0035100 </t>
  </si>
  <si>
    <t>4700140030082007-0050000</t>
  </si>
  <si>
    <t>4700122040002014-0014386</t>
  </si>
  <si>
    <t xml:space="preserve">1100131030112008-0046800 </t>
  </si>
  <si>
    <t>500013103002 -20160026500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</si>
</sst>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4" formatCode="_-&quot;$&quot;* #,##0.00_-;\-&quot;$&quot;* #,##0.00_-;_-&quot;$&quot;* &quot;-&quot;??_-;_-@_-"/>
    <numFmt numFmtId="43" formatCode="_-* #,##0.00_-;\-* #,##0.00_-;_-* &quot;-&quot;??_-;_-@_-"/>
    <numFmt numFmtId="164" formatCode="yyyy/mm/dd"/>
    <numFmt numFmtId="165" formatCode="_-* #,##0_-;\-* #,##0_-;_-* &quot;-&quot;??_-;_-@_-"/>
    <numFmt numFmtId="166" formatCode="_(&quot;$&quot;* #,##0_);_(&quot;$&quot;* \(#,##0\);_(&quot;$&quot;* &quot;-&quot;??_);_(@_)"/>
    <numFmt numFmtId="167" formatCode="0.00;[Red]0.00"/>
  </numFmts>
  <fonts count="22"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b/>
      <sz val="11"/>
      <color indexed="9"/>
      <name val="Calibri"/>
      <family val="2"/>
    </font>
    <font>
      <sz val="11"/>
      <color indexed="8"/>
      <name val="Calibri"/>
      <family val="2"/>
      <scheme val="minor"/>
    </font>
    <font>
      <b/>
      <sz val="11"/>
      <color indexed="8"/>
      <name val="Calibri"/>
      <family val="2"/>
    </font>
    <font>
      <sz val="10"/>
      <name val="Arial"/>
      <family val="2"/>
    </font>
    <font>
      <u/>
      <sz val="11"/>
      <color theme="10"/>
      <name val="Calibri"/>
      <family val="2"/>
      <scheme val="minor"/>
    </font>
    <font>
      <u/>
      <sz val="11"/>
      <name val="Calibri"/>
      <family val="2"/>
      <scheme val="minor"/>
    </font>
    <font>
      <sz val="10"/>
      <color indexed="8"/>
      <name val="Arial"/>
      <family val="2"/>
    </font>
    <font>
      <i/>
      <sz val="12"/>
      <color indexed="8"/>
      <name val="Arial"/>
      <family val="2"/>
    </font>
    <font>
      <sz val="12"/>
      <color indexed="8"/>
      <name val="Arial"/>
      <family val="2"/>
    </font>
    <font>
      <sz val="10"/>
      <color indexed="8"/>
      <name val="Calibri"/>
      <family val="2"/>
    </font>
    <font>
      <sz val="10"/>
      <name val="Calibri"/>
      <family val="2"/>
    </font>
    <font>
      <sz val="10"/>
      <color theme="1"/>
      <name val="Calibri"/>
      <family val="2"/>
    </font>
    <font>
      <sz val="11"/>
      <name val="Calibri"/>
      <family val="2"/>
    </font>
    <font>
      <b/>
      <sz val="11"/>
      <color indexed="8"/>
      <name val="Calibri"/>
      <family val="2"/>
      <scheme val="minor"/>
    </font>
    <font>
      <sz val="11"/>
      <name val="Calibri"/>
      <family val="2"/>
      <scheme val="minor"/>
    </font>
    <font>
      <b/>
      <sz val="11"/>
      <color rgb="FF000000"/>
      <name val="Calibri"/>
      <family val="2"/>
      <scheme val="minor"/>
    </font>
    <font>
      <sz val="12"/>
      <color indexed="8"/>
      <name val="Calibri"/>
      <family val="2"/>
      <scheme val="minor"/>
    </font>
    <font>
      <sz val="10"/>
      <color rgb="FF000000"/>
      <name val="Segoe UI"/>
      <family val="2"/>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auto="1"/>
      </left>
      <right style="medium">
        <color auto="1"/>
      </right>
      <top style="medium">
        <color auto="1"/>
      </top>
      <bottom/>
      <diagonal/>
    </border>
    <border>
      <left style="thin">
        <color indexed="8"/>
      </left>
      <right/>
      <top style="thin">
        <color indexed="8"/>
      </top>
      <bottom style="thin">
        <color indexed="8"/>
      </bottom>
      <diagonal/>
    </border>
  </borders>
  <cellStyleXfs count="10">
    <xf numFmtId="0" fontId="0" fillId="0" borderId="0"/>
    <xf numFmtId="43" fontId="5" fillId="0" borderId="0" applyFont="0" applyFill="0" applyBorder="0" applyAlignment="0" applyProtection="0"/>
    <xf numFmtId="0" fontId="5" fillId="0" borderId="2"/>
    <xf numFmtId="0" fontId="7" fillId="0" borderId="2"/>
    <xf numFmtId="41" fontId="5" fillId="0" borderId="2" applyFont="0" applyFill="0" applyBorder="0" applyAlignment="0" applyProtection="0"/>
    <xf numFmtId="0" fontId="7" fillId="0" borderId="2"/>
    <xf numFmtId="0" fontId="8" fillId="0" borderId="0" applyNumberFormat="0" applyFill="0" applyBorder="0" applyAlignment="0" applyProtection="0"/>
    <xf numFmtId="43" fontId="5" fillId="0" borderId="2" applyFont="0" applyFill="0" applyBorder="0" applyAlignment="0" applyProtection="0"/>
    <xf numFmtId="0" fontId="5" fillId="0" borderId="2"/>
    <xf numFmtId="44" fontId="5" fillId="0" borderId="2" applyFont="0" applyFill="0" applyBorder="0" applyAlignment="0" applyProtection="0"/>
  </cellStyleXfs>
  <cellXfs count="14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0" fontId="3" fillId="5" borderId="3" xfId="0" applyFont="1" applyFill="1" applyBorder="1" applyAlignment="1">
      <alignment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4" fillId="2" borderId="1" xfId="2" applyFont="1" applyFill="1" applyBorder="1" applyAlignment="1">
      <alignment horizontal="center" vertical="center"/>
    </xf>
    <xf numFmtId="164" fontId="6" fillId="4" borderId="4" xfId="2" applyNumberFormat="1" applyFont="1" applyFill="1" applyBorder="1" applyAlignment="1">
      <alignment horizontal="center" vertical="center"/>
    </xf>
    <xf numFmtId="0" fontId="5" fillId="0" borderId="2" xfId="2"/>
    <xf numFmtId="0" fontId="5" fillId="4" borderId="3" xfId="2" applyFill="1" applyBorder="1" applyAlignment="1" applyProtection="1">
      <alignment vertical="center"/>
      <protection locked="0"/>
    </xf>
    <xf numFmtId="41" fontId="0" fillId="4" borderId="3" xfId="4" applyFont="1" applyFill="1" applyBorder="1" applyAlignment="1" applyProtection="1">
      <alignment vertical="center"/>
      <protection locked="0"/>
    </xf>
    <xf numFmtId="0" fontId="6" fillId="5" borderId="3" xfId="2" applyFont="1" applyFill="1" applyBorder="1" applyAlignment="1">
      <alignment vertical="center"/>
    </xf>
    <xf numFmtId="0" fontId="5" fillId="4" borderId="3" xfId="2" applyFill="1" applyBorder="1" applyAlignment="1" applyProtection="1">
      <alignment vertical="center" wrapText="1"/>
      <protection locked="0"/>
    </xf>
    <xf numFmtId="0" fontId="0" fillId="0" borderId="0" xfId="0" applyAlignment="1">
      <alignment wrapText="1"/>
    </xf>
    <xf numFmtId="0" fontId="1" fillId="2"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4" borderId="3" xfId="0" applyFill="1" applyBorder="1" applyAlignment="1" applyProtection="1">
      <alignment vertical="center" wrapText="1"/>
      <protection locked="0"/>
    </xf>
    <xf numFmtId="0" fontId="1" fillId="2" borderId="8" xfId="0" applyFont="1" applyFill="1" applyBorder="1" applyAlignment="1">
      <alignment horizontal="center" vertical="center"/>
    </xf>
    <xf numFmtId="0" fontId="6" fillId="5" borderId="7" xfId="2" applyFont="1" applyFill="1" applyBorder="1" applyAlignment="1">
      <alignment vertical="center"/>
    </xf>
    <xf numFmtId="0" fontId="5" fillId="0" borderId="2" xfId="2" applyAlignment="1">
      <alignment vertical="center"/>
    </xf>
    <xf numFmtId="0" fontId="0" fillId="0" borderId="0" xfId="0" applyAlignment="1">
      <alignment vertical="center"/>
    </xf>
    <xf numFmtId="0" fontId="7" fillId="7" borderId="6" xfId="5" applyFont="1" applyFill="1" applyBorder="1" applyAlignment="1" applyProtection="1">
      <alignment vertical="center"/>
      <protection locked="0"/>
    </xf>
    <xf numFmtId="0" fontId="5" fillId="4" borderId="9" xfId="2" applyFill="1" applyBorder="1" applyAlignment="1" applyProtection="1">
      <alignment vertical="center"/>
      <protection locked="0"/>
    </xf>
    <xf numFmtId="41" fontId="0" fillId="4" borderId="9" xfId="4" applyFont="1" applyFill="1" applyBorder="1" applyAlignment="1" applyProtection="1">
      <alignment vertical="center"/>
      <protection locked="0"/>
    </xf>
    <xf numFmtId="0" fontId="6" fillId="5" borderId="9" xfId="2" applyFont="1" applyFill="1" applyBorder="1" applyAlignment="1">
      <alignment vertical="center"/>
    </xf>
    <xf numFmtId="0" fontId="5" fillId="4" borderId="9" xfId="2" applyFill="1" applyBorder="1" applyAlignment="1" applyProtection="1">
      <alignment vertical="center" wrapText="1"/>
      <protection locked="0"/>
    </xf>
    <xf numFmtId="0" fontId="5" fillId="4" borderId="7" xfId="2" applyFill="1" applyBorder="1" applyAlignment="1" applyProtection="1">
      <alignment vertical="center"/>
      <protection locked="0"/>
    </xf>
    <xf numFmtId="41" fontId="0" fillId="4" borderId="7" xfId="4" applyFont="1" applyFill="1" applyBorder="1" applyAlignment="1" applyProtection="1">
      <alignment vertical="center"/>
      <protection locked="0"/>
    </xf>
    <xf numFmtId="0" fontId="5" fillId="4" borderId="7" xfId="2" applyFill="1" applyBorder="1" applyAlignment="1" applyProtection="1">
      <alignment vertical="center" wrapText="1"/>
      <protection locked="0"/>
    </xf>
    <xf numFmtId="0" fontId="0" fillId="4" borderId="3" xfId="2" applyFont="1" applyFill="1" applyBorder="1" applyAlignment="1" applyProtection="1">
      <alignment vertical="center" wrapText="1"/>
      <protection locked="0"/>
    </xf>
    <xf numFmtId="0" fontId="1" fillId="2" borderId="1" xfId="2" applyFont="1" applyFill="1" applyBorder="1" applyAlignment="1">
      <alignment horizontal="center" vertical="center"/>
    </xf>
    <xf numFmtId="164" fontId="2" fillId="4" borderId="4" xfId="2" applyNumberFormat="1" applyFont="1" applyFill="1" applyBorder="1" applyAlignment="1">
      <alignment horizontal="center" vertical="center"/>
    </xf>
    <xf numFmtId="0" fontId="4" fillId="2" borderId="1" xfId="0" applyFont="1" applyFill="1" applyBorder="1" applyAlignment="1">
      <alignment horizontal="center" vertical="center"/>
    </xf>
    <xf numFmtId="164" fontId="6" fillId="4" borderId="4" xfId="0" applyNumberFormat="1" applyFont="1" applyFill="1" applyBorder="1" applyAlignment="1">
      <alignment horizontal="center" vertical="center"/>
    </xf>
    <xf numFmtId="0" fontId="6" fillId="5" borderId="3" xfId="0" applyFont="1" applyFill="1" applyBorder="1" applyAlignment="1">
      <alignment vertical="center"/>
    </xf>
    <xf numFmtId="165" fontId="0" fillId="4" borderId="3" xfId="1" applyNumberFormat="1" applyFont="1" applyFill="1" applyBorder="1" applyAlignment="1" applyProtection="1">
      <alignment vertical="center"/>
      <protection locked="0"/>
    </xf>
    <xf numFmtId="165" fontId="6" fillId="5" borderId="3" xfId="1" applyNumberFormat="1" applyFont="1" applyFill="1" applyBorder="1" applyAlignment="1">
      <alignment vertical="center"/>
    </xf>
    <xf numFmtId="0" fontId="9" fillId="4" borderId="3" xfId="6" applyFont="1" applyFill="1" applyBorder="1" applyAlignment="1" applyProtection="1">
      <alignment vertical="center"/>
      <protection locked="0"/>
    </xf>
    <xf numFmtId="0" fontId="4" fillId="6" borderId="1" xfId="2" applyFont="1" applyFill="1" applyBorder="1" applyAlignment="1">
      <alignment horizontal="center" vertical="center"/>
    </xf>
    <xf numFmtId="0" fontId="5" fillId="0" borderId="2" xfId="2"/>
    <xf numFmtId="0" fontId="4" fillId="2" borderId="1" xfId="2" applyFont="1" applyFill="1" applyBorder="1" applyAlignment="1">
      <alignment horizontal="center" vertical="center"/>
    </xf>
    <xf numFmtId="0" fontId="5" fillId="3" borderId="2" xfId="2" applyFill="1" applyBorder="1" applyAlignment="1">
      <alignment horizontal="center" vertical="center"/>
    </xf>
    <xf numFmtId="0" fontId="15" fillId="0" borderId="7" xfId="2" applyFont="1" applyFill="1" applyBorder="1" applyAlignment="1">
      <alignment horizontal="center" vertical="center" wrapText="1"/>
    </xf>
    <xf numFmtId="164" fontId="14" fillId="0" borderId="7" xfId="2" applyNumberFormat="1" applyFont="1" applyFill="1" applyBorder="1" applyAlignment="1" applyProtection="1">
      <alignment horizontal="center" vertical="center" wrapText="1"/>
      <protection locked="0"/>
    </xf>
    <xf numFmtId="166" fontId="14" fillId="0" borderId="7" xfId="9" applyNumberFormat="1" applyFont="1" applyFill="1" applyBorder="1" applyAlignment="1" applyProtection="1">
      <alignment horizontal="center" vertical="center" wrapText="1"/>
      <protection locked="0"/>
    </xf>
    <xf numFmtId="0" fontId="14" fillId="0" borderId="7" xfId="2" applyFont="1" applyFill="1" applyBorder="1" applyAlignment="1" applyProtection="1">
      <alignment horizontal="center" vertical="center" wrapText="1"/>
      <protection locked="0"/>
    </xf>
    <xf numFmtId="165" fontId="5" fillId="4" borderId="3" xfId="2" applyNumberFormat="1" applyFill="1" applyBorder="1" applyAlignment="1" applyProtection="1">
      <alignment vertical="center"/>
      <protection locked="0"/>
    </xf>
    <xf numFmtId="43" fontId="5" fillId="4" borderId="3" xfId="2" applyNumberFormat="1" applyFill="1" applyBorder="1" applyAlignment="1" applyProtection="1">
      <alignment vertical="center"/>
      <protection locked="0"/>
    </xf>
    <xf numFmtId="41" fontId="0" fillId="0" borderId="2" xfId="4" applyFont="1"/>
    <xf numFmtId="43" fontId="5" fillId="0" borderId="2" xfId="2" applyNumberFormat="1"/>
    <xf numFmtId="0" fontId="17" fillId="0" borderId="2" xfId="2" applyFont="1" applyFill="1" applyBorder="1" applyAlignment="1">
      <alignment horizontal="center"/>
    </xf>
    <xf numFmtId="0" fontId="16" fillId="0" borderId="2" xfId="2" applyFont="1" applyFill="1" applyBorder="1" applyAlignment="1">
      <alignment horizontal="left" vertical="center" wrapText="1"/>
    </xf>
    <xf numFmtId="0" fontId="5" fillId="0" borderId="2" xfId="2" applyFill="1" applyBorder="1" applyAlignment="1">
      <alignment wrapText="1"/>
    </xf>
    <xf numFmtId="0" fontId="5" fillId="0" borderId="2" xfId="2" applyFill="1" applyBorder="1" applyAlignment="1">
      <alignment vertical="center" wrapText="1"/>
    </xf>
    <xf numFmtId="0" fontId="5" fillId="4" borderId="4" xfId="2" applyFill="1" applyBorder="1" applyAlignment="1" applyProtection="1">
      <alignment vertical="center"/>
      <protection locked="0"/>
    </xf>
    <xf numFmtId="0" fontId="10" fillId="0" borderId="4" xfId="2" applyFont="1" applyFill="1" applyBorder="1" applyAlignment="1" applyProtection="1">
      <alignment vertical="center" wrapText="1"/>
      <protection locked="0"/>
    </xf>
    <xf numFmtId="0" fontId="5" fillId="0" borderId="4" xfId="2" applyFill="1" applyBorder="1" applyAlignment="1" applyProtection="1">
      <alignment vertical="center"/>
      <protection locked="0"/>
    </xf>
    <xf numFmtId="0" fontId="5" fillId="0" borderId="4" xfId="2" applyFill="1" applyBorder="1" applyAlignment="1" applyProtection="1">
      <alignment vertical="center" wrapText="1"/>
      <protection locked="0"/>
    </xf>
    <xf numFmtId="9" fontId="5" fillId="0" borderId="4" xfId="2" applyNumberFormat="1" applyFill="1" applyBorder="1" applyAlignment="1" applyProtection="1">
      <alignment vertical="center"/>
      <protection locked="0"/>
    </xf>
    <xf numFmtId="0" fontId="5" fillId="0" borderId="4" xfId="2" applyBorder="1"/>
    <xf numFmtId="0" fontId="5" fillId="0" borderId="4" xfId="2" applyFill="1" applyBorder="1" applyAlignment="1">
      <alignment vertical="center"/>
    </xf>
    <xf numFmtId="0" fontId="5" fillId="0" borderId="4" xfId="2" applyFill="1" applyBorder="1" applyAlignment="1">
      <alignment vertical="center" wrapText="1"/>
    </xf>
    <xf numFmtId="0" fontId="18" fillId="0" borderId="4" xfId="2" applyFont="1" applyFill="1" applyBorder="1" applyAlignment="1" applyProtection="1">
      <alignment vertical="center" wrapText="1"/>
      <protection locked="0"/>
    </xf>
    <xf numFmtId="0" fontId="0" fillId="0" borderId="4" xfId="2" applyFont="1" applyFill="1" applyBorder="1" applyAlignment="1" applyProtection="1">
      <alignment vertical="center" wrapText="1"/>
      <protection locked="0"/>
    </xf>
    <xf numFmtId="9" fontId="18" fillId="0" borderId="4" xfId="2" applyNumberFormat="1" applyFont="1" applyFill="1" applyBorder="1" applyAlignment="1" applyProtection="1">
      <alignment vertical="center"/>
      <protection locked="0"/>
    </xf>
    <xf numFmtId="0" fontId="18" fillId="0" borderId="4" xfId="2" applyFont="1" applyFill="1" applyBorder="1" applyAlignment="1" applyProtection="1">
      <alignment vertical="center"/>
      <protection locked="0"/>
    </xf>
    <xf numFmtId="0" fontId="5" fillId="0" borderId="4" xfId="2" applyBorder="1" applyAlignment="1">
      <alignment vertical="center"/>
    </xf>
    <xf numFmtId="0" fontId="5" fillId="0" borderId="4" xfId="2" applyBorder="1" applyAlignment="1">
      <alignment vertical="center" wrapText="1"/>
    </xf>
    <xf numFmtId="9" fontId="5" fillId="4" borderId="4" xfId="2" applyNumberFormat="1" applyFill="1" applyBorder="1" applyAlignment="1" applyProtection="1">
      <alignment vertical="center"/>
      <protection locked="0"/>
    </xf>
    <xf numFmtId="0" fontId="5" fillId="4" borderId="4" xfId="2" applyFill="1" applyBorder="1" applyAlignment="1" applyProtection="1">
      <alignment vertical="center" wrapText="1"/>
      <protection locked="0"/>
    </xf>
    <xf numFmtId="0" fontId="0" fillId="0" borderId="4" xfId="2" applyFont="1" applyFill="1" applyBorder="1" applyAlignment="1" applyProtection="1">
      <alignment vertical="center"/>
      <protection locked="0"/>
    </xf>
    <xf numFmtId="0" fontId="18" fillId="4" borderId="4" xfId="2" applyFont="1" applyFill="1" applyBorder="1" applyAlignment="1" applyProtection="1">
      <alignment vertical="center" wrapText="1"/>
      <protection locked="0"/>
    </xf>
    <xf numFmtId="0" fontId="5" fillId="0" borderId="7" xfId="2" applyBorder="1"/>
    <xf numFmtId="0" fontId="5" fillId="0" borderId="7" xfId="2" applyBorder="1" applyAlignment="1">
      <alignment vertical="center"/>
    </xf>
    <xf numFmtId="41" fontId="0" fillId="0" borderId="3" xfId="4" applyFont="1" applyFill="1" applyBorder="1" applyAlignment="1" applyProtection="1">
      <alignment vertical="center"/>
      <protection locked="0"/>
    </xf>
    <xf numFmtId="0" fontId="20" fillId="0" borderId="0" xfId="0" applyFont="1" applyAlignment="1">
      <alignment vertical="center"/>
    </xf>
    <xf numFmtId="0" fontId="5" fillId="0" borderId="2" xfId="2"/>
    <xf numFmtId="0" fontId="5" fillId="0" borderId="2" xfId="2" applyAlignment="1">
      <alignment vertical="center" wrapText="1"/>
    </xf>
    <xf numFmtId="0" fontId="5" fillId="0" borderId="2" xfId="2" applyAlignment="1">
      <alignment wrapText="1"/>
    </xf>
    <xf numFmtId="0" fontId="1" fillId="2" borderId="1" xfId="2" applyFont="1" applyFill="1" applyBorder="1" applyAlignment="1">
      <alignment horizontal="center" vertical="center" wrapText="1"/>
    </xf>
    <xf numFmtId="0" fontId="1" fillId="2" borderId="8" xfId="2" applyFont="1" applyFill="1" applyBorder="1" applyAlignment="1">
      <alignment horizontal="center" vertical="center" wrapText="1"/>
    </xf>
    <xf numFmtId="0" fontId="0" fillId="4" borderId="7" xfId="2" applyFont="1" applyFill="1" applyBorder="1" applyAlignment="1" applyProtection="1">
      <alignment vertical="center" wrapText="1"/>
      <protection locked="0"/>
    </xf>
    <xf numFmtId="0" fontId="10" fillId="0" borderId="7" xfId="2" applyFont="1" applyBorder="1" applyAlignment="1" applyProtection="1">
      <alignment vertical="center" wrapText="1"/>
      <protection locked="0"/>
    </xf>
    <xf numFmtId="165" fontId="0" fillId="4" borderId="7" xfId="7" applyNumberFormat="1" applyFont="1" applyFill="1" applyBorder="1" applyAlignment="1" applyProtection="1">
      <alignment vertical="center"/>
      <protection locked="0"/>
    </xf>
    <xf numFmtId="165" fontId="5" fillId="4" borderId="7" xfId="2" applyNumberFormat="1" applyFill="1" applyBorder="1" applyAlignment="1" applyProtection="1">
      <alignment vertical="center"/>
      <protection locked="0"/>
    </xf>
    <xf numFmtId="164" fontId="5" fillId="4" borderId="7" xfId="2" applyNumberFormat="1" applyFill="1" applyBorder="1" applyAlignment="1" applyProtection="1">
      <alignment vertical="center"/>
      <protection locked="0"/>
    </xf>
    <xf numFmtId="0" fontId="0" fillId="4" borderId="7" xfId="2" applyFont="1" applyFill="1" applyBorder="1" applyAlignment="1" applyProtection="1">
      <alignment vertical="center"/>
      <protection locked="0"/>
    </xf>
    <xf numFmtId="0" fontId="0" fillId="0" borderId="7" xfId="2" applyFont="1" applyBorder="1" applyAlignment="1" applyProtection="1">
      <alignment vertical="center" wrapText="1"/>
      <protection locked="0"/>
    </xf>
    <xf numFmtId="0" fontId="0" fillId="0" borderId="7" xfId="2" applyFont="1" applyBorder="1" applyAlignment="1">
      <alignment vertical="center" wrapText="1"/>
    </xf>
    <xf numFmtId="0" fontId="5" fillId="0" borderId="7" xfId="2" applyBorder="1" applyAlignment="1">
      <alignment horizontal="center" vertical="center" wrapText="1"/>
    </xf>
    <xf numFmtId="0" fontId="0" fillId="0" borderId="7" xfId="2" applyFont="1" applyBorder="1" applyAlignment="1">
      <alignment wrapText="1"/>
    </xf>
    <xf numFmtId="0" fontId="5" fillId="0" borderId="7" xfId="2" applyBorder="1" applyAlignment="1">
      <alignment wrapText="1"/>
    </xf>
    <xf numFmtId="0" fontId="18" fillId="0" borderId="7" xfId="2" applyFont="1" applyBorder="1" applyAlignment="1" applyProtection="1">
      <alignment vertical="center" wrapText="1"/>
      <protection locked="0"/>
    </xf>
    <xf numFmtId="0" fontId="5" fillId="0" borderId="7" xfId="2" applyBorder="1" applyAlignment="1">
      <alignment vertical="center" wrapText="1"/>
    </xf>
    <xf numFmtId="0" fontId="5" fillId="3" borderId="2" xfId="2" applyFill="1" applyAlignment="1">
      <alignment horizontal="center" vertical="center"/>
    </xf>
    <xf numFmtId="0" fontId="5" fillId="3" borderId="2" xfId="2" applyFill="1" applyAlignment="1">
      <alignment horizontal="center" vertical="center" wrapText="1"/>
    </xf>
    <xf numFmtId="164" fontId="2" fillId="4" borderId="7" xfId="2" applyNumberFormat="1" applyFont="1" applyFill="1" applyBorder="1" applyAlignment="1">
      <alignment horizontal="center" vertical="center"/>
    </xf>
    <xf numFmtId="167" fontId="14" fillId="8" borderId="7" xfId="2" applyNumberFormat="1" applyFont="1" applyFill="1" applyBorder="1" applyAlignment="1" applyProtection="1">
      <alignment horizontal="center" vertical="center" wrapText="1"/>
      <protection locked="0"/>
    </xf>
    <xf numFmtId="2" fontId="5" fillId="0" borderId="2" xfId="2" applyNumberFormat="1"/>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2" applyFont="1" applyFill="1" applyBorder="1" applyAlignment="1">
      <alignment horizontal="center" vertical="center"/>
    </xf>
    <xf numFmtId="0" fontId="1" fillId="2" borderId="2" xfId="2" applyFont="1" applyFill="1" applyBorder="1" applyAlignment="1">
      <alignment horizontal="center" vertical="center"/>
    </xf>
    <xf numFmtId="0" fontId="1" fillId="2" borderId="1" xfId="2" applyFont="1" applyFill="1" applyBorder="1" applyAlignment="1">
      <alignment horizontal="center" vertical="center"/>
    </xf>
    <xf numFmtId="0" fontId="5" fillId="0" borderId="2" xfId="2"/>
    <xf numFmtId="0" fontId="1" fillId="2" borderId="2" xfId="2" applyFont="1" applyFill="1" applyAlignment="1">
      <alignment horizontal="center" vertical="center"/>
    </xf>
    <xf numFmtId="0" fontId="4" fillId="2" borderId="5"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1" xfId="2" applyFont="1" applyFill="1" applyBorder="1" applyAlignment="1">
      <alignment horizontal="center" vertical="center"/>
    </xf>
    <xf numFmtId="0" fontId="1" fillId="2" borderId="4" xfId="0" applyFont="1" applyFill="1" applyBorder="1" applyAlignment="1">
      <alignment horizontal="center" vertical="center"/>
    </xf>
    <xf numFmtId="0" fontId="0" fillId="0" borderId="4" xfId="0" applyBorder="1" applyAlignment="1">
      <alignment vertical="center"/>
    </xf>
    <xf numFmtId="0" fontId="18" fillId="4" borderId="7" xfId="2" applyFont="1" applyFill="1" applyBorder="1" applyAlignment="1" applyProtection="1">
      <alignment vertical="center" wrapText="1"/>
      <protection locked="0"/>
    </xf>
    <xf numFmtId="0" fontId="18" fillId="0" borderId="7" xfId="2" applyFont="1" applyBorder="1" applyAlignment="1">
      <alignment vertical="center" wrapText="1"/>
    </xf>
    <xf numFmtId="9" fontId="0" fillId="4" borderId="3" xfId="0" applyNumberFormat="1" applyFill="1" applyBorder="1" applyAlignment="1" applyProtection="1">
      <alignment vertical="center"/>
      <protection locked="0"/>
    </xf>
    <xf numFmtId="0" fontId="13" fillId="0" borderId="7" xfId="2" applyFont="1" applyFill="1" applyBorder="1" applyAlignment="1" applyProtection="1">
      <alignment horizontal="center" vertical="center" wrapText="1"/>
      <protection locked="0"/>
    </xf>
    <xf numFmtId="164" fontId="13" fillId="0" borderId="7" xfId="2" applyNumberFormat="1" applyFont="1" applyFill="1" applyBorder="1" applyAlignment="1" applyProtection="1">
      <alignment horizontal="center" vertical="center" wrapText="1"/>
      <protection locked="0"/>
    </xf>
    <xf numFmtId="0" fontId="21" fillId="0" borderId="2" xfId="2" applyFont="1" applyAlignment="1">
      <alignment horizontal="center" vertical="center" wrapText="1"/>
    </xf>
    <xf numFmtId="0" fontId="13" fillId="0" borderId="7" xfId="2" applyFont="1" applyFill="1" applyBorder="1" applyAlignment="1" applyProtection="1">
      <alignment vertical="center" wrapText="1"/>
      <protection locked="0"/>
    </xf>
    <xf numFmtId="0" fontId="13" fillId="8" borderId="7" xfId="2" applyFont="1" applyFill="1" applyBorder="1" applyAlignment="1" applyProtection="1">
      <alignment horizontal="center" vertical="center" wrapText="1"/>
      <protection locked="0"/>
    </xf>
    <xf numFmtId="0" fontId="5" fillId="3" borderId="2" xfId="2"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7" xfId="2" applyFont="1" applyFill="1" applyBorder="1" applyAlignment="1" applyProtection="1">
      <alignment horizontal="left" vertical="center" wrapText="1"/>
      <protection locked="0"/>
    </xf>
    <xf numFmtId="0" fontId="14" fillId="0" borderId="7" xfId="2" applyFont="1" applyFill="1" applyBorder="1" applyAlignment="1" applyProtection="1">
      <alignment horizontal="left" vertical="center" wrapText="1"/>
      <protection locked="0"/>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0" borderId="2" xfId="2" applyFont="1" applyFill="1" applyBorder="1" applyAlignment="1">
      <alignment vertical="center"/>
    </xf>
    <xf numFmtId="0" fontId="4" fillId="2" borderId="10"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7" xfId="2" applyFont="1" applyFill="1" applyBorder="1" applyAlignment="1">
      <alignment horizontal="center" vertical="center" wrapText="1"/>
    </xf>
    <xf numFmtId="0" fontId="1" fillId="2" borderId="8" xfId="0" applyFont="1" applyFill="1" applyBorder="1" applyAlignment="1">
      <alignment horizontal="center" vertical="center" wrapText="1"/>
    </xf>
    <xf numFmtId="0" fontId="7" fillId="7" borderId="7" xfId="3" applyFont="1" applyFill="1" applyBorder="1" applyAlignment="1" applyProtection="1">
      <alignment vertical="center"/>
      <protection locked="0"/>
    </xf>
    <xf numFmtId="0" fontId="0" fillId="3" borderId="7" xfId="0" applyFill="1" applyBorder="1" applyAlignment="1">
      <alignment horizontal="center" vertical="center"/>
    </xf>
    <xf numFmtId="0" fontId="0" fillId="0" borderId="7" xfId="0" applyBorder="1"/>
    <xf numFmtId="0" fontId="3" fillId="5" borderId="7" xfId="0" applyFont="1" applyFill="1" applyBorder="1" applyAlignment="1">
      <alignment vertical="center"/>
    </xf>
    <xf numFmtId="0" fontId="0" fillId="3" borderId="7" xfId="0" applyFill="1" applyBorder="1" applyAlignment="1">
      <alignment horizontal="center" vertical="center" wrapText="1"/>
    </xf>
  </cellXfs>
  <cellStyles count="10">
    <cellStyle name="Hipervínculo" xfId="6" builtinId="8"/>
    <cellStyle name="Millares" xfId="1" builtinId="3"/>
    <cellStyle name="Millares [0] 2" xfId="4"/>
    <cellStyle name="Millares 2" xfId="7"/>
    <cellStyle name="Moneda 2" xfId="9"/>
    <cellStyle name="Normal" xfId="0" builtinId="0"/>
    <cellStyle name="Normal 2" xfId="2"/>
    <cellStyle name="Normal 2 2" xfId="5"/>
    <cellStyle name="Normal 3" xfId="3"/>
    <cellStyle name="Normal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xdr:colOff>
      <xdr:row>4</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A5216A74-6A80-4AEA-8D75-C521C61F7670}"/>
            </a:ext>
          </a:extLst>
        </xdr:cNvPr>
        <xdr:cNvPicPr>
          <a:picLocks noChangeAspect="1"/>
        </xdr:cNvPicPr>
      </xdr:nvPicPr>
      <xdr:blipFill>
        <a:blip xmlns:r="http://schemas.openxmlformats.org/officeDocument/2006/relationships" r:embed="rId1"/>
        <a:stretch>
          <a:fillRect/>
        </a:stretch>
      </xdr:blipFill>
      <xdr:spPr>
        <a:xfrm>
          <a:off x="0" y="762000"/>
          <a:ext cx="609709" cy="5715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0</xdr:colOff>
      <xdr:row>2</xdr:row>
      <xdr:rowOff>0</xdr:rowOff>
    </xdr:from>
    <xdr:ext cx="638284" cy="542968"/>
    <xdr:pic>
      <xdr:nvPicPr>
        <xdr:cNvPr id="2" name="Picture 1" descr="Picture">
          <a:extLst>
            <a:ext uri="{FF2B5EF4-FFF2-40B4-BE49-F238E27FC236}">
              <a16:creationId xmlns:a16="http://schemas.microsoft.com/office/drawing/2014/main" xmlns="" id="{AEA1C5B3-4105-4BC4-AFC2-BAC833DB7FDE}"/>
            </a:ext>
          </a:extLst>
        </xdr:cNvPr>
        <xdr:cNvPicPr>
          <a:picLocks noChangeAspect="1"/>
        </xdr:cNvPicPr>
      </xdr:nvPicPr>
      <xdr:blipFill>
        <a:blip xmlns:r="http://schemas.openxmlformats.org/officeDocument/2006/relationships" r:embed="rId1"/>
        <a:stretch>
          <a:fillRect/>
        </a:stretch>
      </xdr:blipFill>
      <xdr:spPr>
        <a:xfrm>
          <a:off x="0" y="723900"/>
          <a:ext cx="638284" cy="54296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2CA52A8E-938E-4461-A291-6A9C83A03C18}"/>
            </a:ext>
          </a:extLst>
        </xdr:cNvPr>
        <xdr:cNvPicPr>
          <a:picLocks noChangeAspect="1"/>
        </xdr:cNvPicPr>
      </xdr:nvPicPr>
      <xdr:blipFill>
        <a:blip xmlns:r="http://schemas.openxmlformats.org/officeDocument/2006/relationships" r:embed="rId1"/>
        <a:stretch>
          <a:fillRect/>
        </a:stretch>
      </xdr:blipFill>
      <xdr:spPr>
        <a:xfrm>
          <a:off x="0" y="736600"/>
          <a:ext cx="641459" cy="55249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BDD1A6BE-BAE8-4E0F-B365-7C700024E881}"/>
            </a:ext>
          </a:extLst>
        </xdr:cNvPr>
        <xdr:cNvPicPr>
          <a:picLocks noChangeAspect="1"/>
        </xdr:cNvPicPr>
      </xdr:nvPicPr>
      <xdr:blipFill>
        <a:blip xmlns:r="http://schemas.openxmlformats.org/officeDocument/2006/relationships" r:embed="rId1"/>
        <a:stretch>
          <a:fillRect/>
        </a:stretch>
      </xdr:blipFill>
      <xdr:spPr>
        <a:xfrm>
          <a:off x="0" y="736600"/>
          <a:ext cx="641459" cy="55249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xdr:col>
      <xdr:colOff>109</xdr:colOff>
      <xdr:row>7</xdr:row>
      <xdr:rowOff>43</xdr:rowOff>
    </xdr:to>
    <xdr:pic>
      <xdr:nvPicPr>
        <xdr:cNvPr id="2" name="Picture 1" descr="Picture">
          <a:extLst>
            <a:ext uri="{FF2B5EF4-FFF2-40B4-BE49-F238E27FC236}">
              <a16:creationId xmlns:a16="http://schemas.microsoft.com/office/drawing/2014/main" xmlns="" id="{BADE88CE-A0A3-4B39-A071-881E21B1B6BB}"/>
            </a:ext>
          </a:extLst>
        </xdr:cNvPr>
        <xdr:cNvPicPr>
          <a:picLocks noChangeAspect="1"/>
        </xdr:cNvPicPr>
      </xdr:nvPicPr>
      <xdr:blipFill>
        <a:blip xmlns:r="http://schemas.openxmlformats.org/officeDocument/2006/relationships" r:embed="rId1"/>
        <a:stretch>
          <a:fillRect/>
        </a:stretch>
      </xdr:blipFill>
      <xdr:spPr>
        <a:xfrm>
          <a:off x="0" y="736600"/>
          <a:ext cx="641459" cy="5524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xdr:colOff>
      <xdr:row>4</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0</xdr:colOff>
      <xdr:row>5</xdr:row>
      <xdr:rowOff>0</xdr:rowOff>
    </xdr:to>
    <xdr:pic>
      <xdr:nvPicPr>
        <xdr:cNvPr id="2" name="Picture 1" descr="Picture">
          <a:extLst>
            <a:ext uri="{FF2B5EF4-FFF2-40B4-BE49-F238E27FC236}">
              <a16:creationId xmlns:a16="http://schemas.microsoft.com/office/drawing/2014/main" xmlns="" id="{6DD615E5-CEF5-4327-BE4D-D6E615B5BA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096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GR/01%20Informe%20de%20gesti&#243;n%20FPP%202018/Balance%20FFP%20dic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Balance"/>
      <sheetName val="Hoja1"/>
      <sheetName val="c x p"/>
      <sheetName val="Hoja2"/>
      <sheetName val="P2 Comparativo"/>
      <sheetName val="P4. PASIVO"/>
      <sheetName val="P3. ACTIVO"/>
      <sheetName val="P1 presupuesto INV GIRADA"/>
      <sheetName val="AC"/>
      <sheetName val="PS"/>
      <sheetName val="PG"/>
      <sheetName val="FE"/>
      <sheetName val="REVISION OGRC"/>
      <sheetName val="Hoja5"/>
      <sheetName val="CP"/>
      <sheetName val="FU"/>
      <sheetName val="Hoja3"/>
      <sheetName val="Hoja4"/>
      <sheetName val="P1 presupuesto"/>
      <sheetName val="P5 Notas 1 a 6"/>
      <sheetName val="P7 Ingresos"/>
      <sheetName val="resumen girado con ejecutado"/>
      <sheetName val="PRESENTACION"/>
      <sheetName val="ajstes octubre"/>
    </sheetNames>
    <sheetDataSet>
      <sheetData sheetId="0"/>
      <sheetData sheetId="1"/>
      <sheetData sheetId="2"/>
      <sheetData sheetId="3"/>
      <sheetData sheetId="4"/>
      <sheetData sheetId="5"/>
      <sheetData sheetId="6"/>
      <sheetData sheetId="7"/>
      <sheetData sheetId="8"/>
      <sheetData sheetId="9"/>
      <sheetData sheetId="10"/>
      <sheetData sheetId="11">
        <row r="32">
          <cell r="D32">
            <v>51866555.664999992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mailto:folaya@fedepalma.org" TargetMode="External"/><Relationship Id="rId1" Type="http://schemas.openxmlformats.org/officeDocument/2006/relationships/hyperlink" Target="mailto:ctriana@fedepalm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V351007"/>
  <sheetViews>
    <sheetView showGridLines="0" tabSelected="1" zoomScale="90" zoomScaleNormal="90" workbookViewId="0">
      <selection activeCell="B13" sqref="B13"/>
    </sheetView>
  </sheetViews>
  <sheetFormatPr baseColWidth="10" defaultColWidth="9.1796875" defaultRowHeight="14.5" x14ac:dyDescent="0.3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48.1796875" style="17" customWidth="1"/>
    <col min="15" max="256" width="8" hidden="1"/>
  </cols>
  <sheetData>
    <row r="1" spans="1:13" s="6" customFormat="1" x14ac:dyDescent="0.35">
      <c r="M1" s="17"/>
    </row>
    <row r="2" spans="1:13" x14ac:dyDescent="0.35">
      <c r="B2" s="1" t="s">
        <v>0</v>
      </c>
      <c r="C2" s="10">
        <v>51</v>
      </c>
      <c r="D2" s="105" t="s">
        <v>1</v>
      </c>
      <c r="E2" s="106"/>
      <c r="F2" s="106"/>
    </row>
    <row r="3" spans="1:13" x14ac:dyDescent="0.35">
      <c r="B3" s="1" t="s">
        <v>2</v>
      </c>
      <c r="C3" s="10">
        <v>51</v>
      </c>
      <c r="D3" s="105" t="s">
        <v>3</v>
      </c>
      <c r="E3" s="106"/>
      <c r="F3" s="106"/>
    </row>
    <row r="4" spans="1:13" x14ac:dyDescent="0.35">
      <c r="B4" s="1" t="s">
        <v>4</v>
      </c>
      <c r="C4" s="10">
        <v>1</v>
      </c>
    </row>
    <row r="5" spans="1:13" x14ac:dyDescent="0.35">
      <c r="B5" s="1" t="s">
        <v>5</v>
      </c>
      <c r="C5" s="10">
        <v>60</v>
      </c>
    </row>
    <row r="6" spans="1:13" x14ac:dyDescent="0.35">
      <c r="B6" s="1" t="s">
        <v>6</v>
      </c>
      <c r="C6" s="11">
        <v>43465</v>
      </c>
    </row>
    <row r="7" spans="1:13" x14ac:dyDescent="0.35">
      <c r="B7" s="1" t="s">
        <v>7</v>
      </c>
      <c r="C7" s="10">
        <v>12</v>
      </c>
      <c r="D7" s="1" t="s">
        <v>8</v>
      </c>
    </row>
    <row r="9" spans="1:13" x14ac:dyDescent="0.35">
      <c r="A9" s="1" t="s">
        <v>9</v>
      </c>
      <c r="B9" s="103" t="s">
        <v>10</v>
      </c>
      <c r="C9" s="104"/>
      <c r="D9" s="104"/>
      <c r="E9" s="104"/>
      <c r="F9" s="104"/>
      <c r="G9" s="104"/>
      <c r="H9" s="104"/>
      <c r="I9" s="104"/>
      <c r="J9" s="104"/>
      <c r="K9" s="104"/>
      <c r="L9" s="104"/>
      <c r="M9" s="104"/>
    </row>
    <row r="10" spans="1:13" x14ac:dyDescent="0.35">
      <c r="C10" s="1">
        <v>2</v>
      </c>
      <c r="D10" s="1">
        <v>3</v>
      </c>
      <c r="E10" s="1">
        <v>4</v>
      </c>
      <c r="F10" s="1">
        <v>7</v>
      </c>
      <c r="G10" s="1">
        <v>8</v>
      </c>
      <c r="H10" s="1">
        <v>12</v>
      </c>
      <c r="I10" s="1">
        <v>16</v>
      </c>
      <c r="J10" s="1">
        <v>20</v>
      </c>
      <c r="K10" s="1">
        <v>24</v>
      </c>
      <c r="L10" s="1">
        <v>28</v>
      </c>
      <c r="M10" s="18">
        <v>32</v>
      </c>
    </row>
    <row r="11" spans="1:13" x14ac:dyDescent="0.35">
      <c r="C11" s="21" t="s">
        <v>11</v>
      </c>
      <c r="D11" s="21" t="s">
        <v>12</v>
      </c>
      <c r="E11" s="21" t="s">
        <v>13</v>
      </c>
      <c r="F11" s="21" t="s">
        <v>14</v>
      </c>
      <c r="G11" s="21" t="s">
        <v>15</v>
      </c>
      <c r="H11" s="21" t="s">
        <v>16</v>
      </c>
      <c r="I11" s="21" t="s">
        <v>17</v>
      </c>
      <c r="J11" s="21" t="s">
        <v>18</v>
      </c>
      <c r="K11" s="21" t="s">
        <v>19</v>
      </c>
      <c r="L11" s="21" t="s">
        <v>20</v>
      </c>
      <c r="M11" s="136" t="s">
        <v>21</v>
      </c>
    </row>
    <row r="12" spans="1:13" x14ac:dyDescent="0.35">
      <c r="A12" s="1">
        <v>1</v>
      </c>
      <c r="B12" s="12" t="s">
        <v>22</v>
      </c>
      <c r="C12" s="76" t="s">
        <v>30</v>
      </c>
      <c r="D12" s="30" t="s">
        <v>23</v>
      </c>
      <c r="E12" s="137" t="s">
        <v>2019</v>
      </c>
      <c r="F12" s="31">
        <v>18782637385</v>
      </c>
      <c r="G12" s="31">
        <v>6233717424</v>
      </c>
      <c r="H12" s="22"/>
      <c r="I12" s="31">
        <v>18782637385</v>
      </c>
      <c r="J12" s="31">
        <v>6233717425</v>
      </c>
      <c r="K12" s="22"/>
      <c r="L12" s="22"/>
      <c r="M12" s="32" t="s">
        <v>2020</v>
      </c>
    </row>
    <row r="13" spans="1:13" s="24" customFormat="1" ht="101.5" x14ac:dyDescent="0.35">
      <c r="A13" s="8">
        <v>-1</v>
      </c>
      <c r="B13" s="23" t="s">
        <v>2021</v>
      </c>
      <c r="C13" s="77" t="s">
        <v>30</v>
      </c>
      <c r="D13" s="30"/>
      <c r="E13" s="137" t="s">
        <v>2022</v>
      </c>
      <c r="F13" s="31">
        <v>51502092000</v>
      </c>
      <c r="G13" s="31">
        <v>57815594000</v>
      </c>
      <c r="H13" s="22"/>
      <c r="I13" s="31">
        <v>53470444125</v>
      </c>
      <c r="J13" s="31">
        <v>56948833504</v>
      </c>
      <c r="K13" s="22"/>
      <c r="L13" s="22"/>
      <c r="M13" s="85" t="s">
        <v>2023</v>
      </c>
    </row>
    <row r="14" spans="1:13" x14ac:dyDescent="0.35">
      <c r="A14" s="1">
        <v>999999</v>
      </c>
      <c r="B14" t="s">
        <v>24</v>
      </c>
      <c r="C14" s="138" t="s">
        <v>23</v>
      </c>
      <c r="D14" s="138" t="s">
        <v>23</v>
      </c>
      <c r="E14" s="138" t="s">
        <v>23</v>
      </c>
      <c r="F14" s="139"/>
      <c r="G14" s="139"/>
      <c r="H14" s="140"/>
      <c r="I14" s="139"/>
      <c r="J14" s="139"/>
      <c r="K14" s="140"/>
      <c r="L14" s="140"/>
      <c r="M14" s="141" t="s">
        <v>23</v>
      </c>
    </row>
    <row r="16" spans="1:13" x14ac:dyDescent="0.35">
      <c r="A16" s="1" t="s">
        <v>25</v>
      </c>
      <c r="B16" s="103" t="s">
        <v>26</v>
      </c>
      <c r="C16" s="104"/>
      <c r="D16" s="104"/>
      <c r="E16" s="104"/>
      <c r="F16" s="104"/>
      <c r="G16" s="104"/>
      <c r="H16" s="104"/>
      <c r="I16" s="104"/>
      <c r="J16" s="104"/>
      <c r="K16" s="104"/>
      <c r="L16" s="104"/>
      <c r="M16" s="104"/>
    </row>
    <row r="17" spans="1:13" x14ac:dyDescent="0.35">
      <c r="C17" s="1">
        <v>2</v>
      </c>
      <c r="D17" s="1">
        <v>3</v>
      </c>
      <c r="E17" s="1">
        <v>4</v>
      </c>
      <c r="F17" s="1">
        <v>7</v>
      </c>
      <c r="G17" s="1">
        <v>8</v>
      </c>
      <c r="H17" s="1">
        <v>12</v>
      </c>
      <c r="I17" s="1">
        <v>16</v>
      </c>
      <c r="J17" s="1">
        <v>20</v>
      </c>
      <c r="K17" s="1">
        <v>24</v>
      </c>
      <c r="L17" s="1">
        <v>28</v>
      </c>
      <c r="M17" s="18">
        <v>32</v>
      </c>
    </row>
    <row r="18" spans="1:13" ht="15" thickBot="1" x14ac:dyDescent="0.4">
      <c r="C18" s="1" t="s">
        <v>11</v>
      </c>
      <c r="D18" s="1" t="s">
        <v>12</v>
      </c>
      <c r="E18" s="1" t="s">
        <v>13</v>
      </c>
      <c r="F18" s="1" t="s">
        <v>14</v>
      </c>
      <c r="G18" s="1" t="s">
        <v>15</v>
      </c>
      <c r="H18" s="1" t="s">
        <v>16</v>
      </c>
      <c r="I18" s="1" t="s">
        <v>17</v>
      </c>
      <c r="J18" s="1" t="s">
        <v>18</v>
      </c>
      <c r="K18" s="1" t="s">
        <v>19</v>
      </c>
      <c r="L18" s="1" t="s">
        <v>20</v>
      </c>
      <c r="M18" s="18" t="s">
        <v>21</v>
      </c>
    </row>
    <row r="19" spans="1:13" ht="44" thickBot="1" x14ac:dyDescent="0.4">
      <c r="A19" s="1">
        <v>1</v>
      </c>
      <c r="B19" s="12" t="s">
        <v>22</v>
      </c>
      <c r="C19" s="13" t="s">
        <v>30</v>
      </c>
      <c r="D19" s="13" t="s">
        <v>23</v>
      </c>
      <c r="E19" s="25" t="s">
        <v>2024</v>
      </c>
      <c r="F19" s="14">
        <v>452554154</v>
      </c>
      <c r="G19" s="14">
        <v>369807594</v>
      </c>
      <c r="H19" s="15"/>
      <c r="I19" s="14">
        <v>527520621</v>
      </c>
      <c r="J19" s="14">
        <v>480996727</v>
      </c>
      <c r="K19" s="15"/>
      <c r="L19" s="15"/>
      <c r="M19" s="16" t="s">
        <v>2025</v>
      </c>
    </row>
    <row r="20" spans="1:13" s="9" customFormat="1" ht="58" x14ac:dyDescent="0.35">
      <c r="A20" s="8"/>
      <c r="B20" s="12" t="s">
        <v>2021</v>
      </c>
      <c r="C20" s="26" t="s">
        <v>30</v>
      </c>
      <c r="D20" s="26" t="s">
        <v>23</v>
      </c>
      <c r="E20" s="26" t="s">
        <v>2026</v>
      </c>
      <c r="F20" s="27">
        <v>1236606801</v>
      </c>
      <c r="G20" s="27">
        <v>1258993922</v>
      </c>
      <c r="H20" s="28"/>
      <c r="I20" s="27">
        <v>480020772</v>
      </c>
      <c r="J20" s="27">
        <v>650823075</v>
      </c>
      <c r="K20" s="28"/>
      <c r="L20" s="28"/>
      <c r="M20" s="29" t="s">
        <v>2027</v>
      </c>
    </row>
    <row r="21" spans="1:13" s="9" customFormat="1" x14ac:dyDescent="0.35">
      <c r="A21" s="8"/>
      <c r="B21" s="12" t="s">
        <v>2028</v>
      </c>
      <c r="C21" s="30" t="s">
        <v>30</v>
      </c>
      <c r="D21" s="30"/>
      <c r="E21" s="30" t="s">
        <v>2029</v>
      </c>
      <c r="F21" s="31">
        <v>4792621</v>
      </c>
      <c r="G21" s="31">
        <v>15000000</v>
      </c>
      <c r="H21" s="22"/>
      <c r="I21" s="31">
        <v>8597202</v>
      </c>
      <c r="J21" s="31">
        <v>16306522</v>
      </c>
      <c r="K21" s="22"/>
      <c r="L21" s="22"/>
      <c r="M21" s="32" t="s">
        <v>2030</v>
      </c>
    </row>
    <row r="22" spans="1:13" ht="15" thickBot="1" x14ac:dyDescent="0.4">
      <c r="A22" s="1">
        <v>-1</v>
      </c>
      <c r="C22" s="2" t="s">
        <v>23</v>
      </c>
      <c r="D22" s="2" t="s">
        <v>23</v>
      </c>
      <c r="E22" s="2" t="s">
        <v>23</v>
      </c>
      <c r="F22" s="2" t="s">
        <v>23</v>
      </c>
      <c r="G22" s="2" t="s">
        <v>23</v>
      </c>
      <c r="H22" s="2" t="s">
        <v>23</v>
      </c>
      <c r="I22" s="2" t="s">
        <v>23</v>
      </c>
      <c r="J22" s="2" t="s">
        <v>23</v>
      </c>
      <c r="K22" s="2" t="s">
        <v>23</v>
      </c>
      <c r="L22" s="2" t="s">
        <v>23</v>
      </c>
      <c r="M22" s="19" t="s">
        <v>23</v>
      </c>
    </row>
    <row r="23" spans="1:13" ht="15" thickBot="1" x14ac:dyDescent="0.4">
      <c r="A23" s="1">
        <v>999999</v>
      </c>
      <c r="B23" t="s">
        <v>24</v>
      </c>
      <c r="C23" s="2" t="s">
        <v>23</v>
      </c>
      <c r="D23" s="2" t="s">
        <v>23</v>
      </c>
      <c r="E23" s="2" t="s">
        <v>23</v>
      </c>
      <c r="H23" s="5"/>
      <c r="K23" s="5"/>
      <c r="L23" s="5"/>
      <c r="M23" s="19" t="s">
        <v>23</v>
      </c>
    </row>
    <row r="25" spans="1:13" x14ac:dyDescent="0.35">
      <c r="A25" s="1" t="s">
        <v>27</v>
      </c>
      <c r="B25" s="103" t="s">
        <v>28</v>
      </c>
      <c r="C25" s="104"/>
      <c r="D25" s="104"/>
      <c r="E25" s="104"/>
      <c r="F25" s="104"/>
      <c r="G25" s="104"/>
      <c r="H25" s="104"/>
      <c r="I25" s="104"/>
      <c r="J25" s="104"/>
      <c r="K25" s="104"/>
      <c r="L25" s="104"/>
      <c r="M25" s="104"/>
    </row>
    <row r="26" spans="1:13" x14ac:dyDescent="0.35">
      <c r="C26" s="1">
        <v>2</v>
      </c>
      <c r="D26" s="1">
        <v>3</v>
      </c>
      <c r="E26" s="1">
        <v>4</v>
      </c>
      <c r="F26" s="1">
        <v>7</v>
      </c>
      <c r="G26" s="1">
        <v>8</v>
      </c>
      <c r="H26" s="1">
        <v>12</v>
      </c>
      <c r="I26" s="1">
        <v>16</v>
      </c>
      <c r="J26" s="1">
        <v>20</v>
      </c>
      <c r="K26" s="1">
        <v>24</v>
      </c>
      <c r="L26" s="1">
        <v>28</v>
      </c>
      <c r="M26" s="18">
        <v>32</v>
      </c>
    </row>
    <row r="27" spans="1:13" x14ac:dyDescent="0.35">
      <c r="C27" s="1" t="s">
        <v>11</v>
      </c>
      <c r="D27" s="1" t="s">
        <v>12</v>
      </c>
      <c r="E27" s="1" t="s">
        <v>13</v>
      </c>
      <c r="F27" s="1" t="s">
        <v>14</v>
      </c>
      <c r="G27" s="1" t="s">
        <v>15</v>
      </c>
      <c r="H27" s="1" t="s">
        <v>16</v>
      </c>
      <c r="I27" s="1" t="s">
        <v>17</v>
      </c>
      <c r="J27" s="1" t="s">
        <v>18</v>
      </c>
      <c r="K27" s="1" t="s">
        <v>19</v>
      </c>
      <c r="L27" s="1" t="s">
        <v>20</v>
      </c>
      <c r="M27" s="18" t="s">
        <v>21</v>
      </c>
    </row>
    <row r="28" spans="1:13" x14ac:dyDescent="0.35">
      <c r="A28" s="1">
        <v>10</v>
      </c>
      <c r="B28" t="s">
        <v>29</v>
      </c>
      <c r="C28" s="2" t="s">
        <v>23</v>
      </c>
      <c r="D28" s="2" t="s">
        <v>23</v>
      </c>
      <c r="E28" s="2" t="s">
        <v>23</v>
      </c>
      <c r="F28" s="5"/>
      <c r="G28" s="5"/>
      <c r="H28" s="5"/>
      <c r="I28" s="5"/>
      <c r="J28" s="5"/>
      <c r="K28" s="5"/>
      <c r="L28" s="5"/>
      <c r="M28" s="19" t="s">
        <v>23</v>
      </c>
    </row>
    <row r="351006" spans="1:1" x14ac:dyDescent="0.35">
      <c r="A351006" t="s">
        <v>30</v>
      </c>
    </row>
    <row r="351007" spans="1:1" x14ac:dyDescent="0.35">
      <c r="A351007" t="s">
        <v>31</v>
      </c>
    </row>
  </sheetData>
  <sheetProtection algorithmName="SHA-512" hashValue="wxKahCjgCFelzW59J2iEsOVDicoHK2YrESgaxN3dwUIcqbG7i14z7i5IFJaj7Qdp7onnn7cAD6tWuynSlDzrVQ==" saltValue="UpFllM3UMgMCO9d+EW/O7g==" spinCount="100000" sheet="1" objects="1" scenarios="1" selectLockedCells="1" selectUnlockedCells="1"/>
  <mergeCells count="5">
    <mergeCell ref="B9:M9"/>
    <mergeCell ref="B16:M16"/>
    <mergeCell ref="B25:M25"/>
    <mergeCell ref="D2:F2"/>
    <mergeCell ref="D3:F3"/>
  </mergeCells>
  <dataValidations xWindow="1593" yWindow="491"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9:C21">
      <formula1>$A$351005:$A$351007</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2:D13 D19:D2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2:E13">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2:F13 F19: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2:G13 G19: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H14 K23:L23 H23 K12:L14 H19:H21 K19: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2:I13 I19: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2:J1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2:M13">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9">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9:J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9:M2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8 H28: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2:C13">
      <formula1>$A$351007:$A$351009</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351037"/>
  <sheetViews>
    <sheetView showGridLines="0" zoomScale="90" zoomScaleNormal="90" workbookViewId="0">
      <selection activeCell="C13" sqref="C13"/>
    </sheetView>
  </sheetViews>
  <sheetFormatPr baseColWidth="10" defaultColWidth="9.1796875" defaultRowHeight="14.5" x14ac:dyDescent="0.35"/>
  <cols>
    <col min="1" max="1" width="9.1796875" style="80"/>
    <col min="2" max="2" width="21" style="80" customWidth="1"/>
    <col min="3" max="3" width="32" style="80" customWidth="1"/>
    <col min="4" max="4" width="37.26953125" style="80" customWidth="1"/>
    <col min="5" max="5" width="34" style="80" customWidth="1"/>
    <col min="6" max="6" width="43" style="80" customWidth="1"/>
    <col min="7" max="7" width="26" style="80" customWidth="1"/>
    <col min="8" max="8" width="66.08984375" style="80" customWidth="1"/>
    <col min="9" max="9" width="41.81640625" style="80" customWidth="1"/>
    <col min="10" max="10" width="31" style="80" customWidth="1"/>
    <col min="11" max="11" width="33" style="80" customWidth="1"/>
    <col min="12" max="12" width="21" style="80" customWidth="1"/>
    <col min="13" max="13" width="26" style="80" customWidth="1"/>
    <col min="14" max="14" width="42" style="80" customWidth="1"/>
    <col min="15" max="15" width="62.453125" style="82" customWidth="1"/>
    <col min="16" max="16" width="32.7265625" style="80" customWidth="1"/>
    <col min="17" max="16384" width="9.1796875" style="80"/>
  </cols>
  <sheetData>
    <row r="3" spans="1:16" x14ac:dyDescent="0.35">
      <c r="B3" s="34" t="s">
        <v>0</v>
      </c>
      <c r="C3" s="34">
        <v>51</v>
      </c>
      <c r="D3" s="107" t="s">
        <v>1</v>
      </c>
      <c r="E3" s="111"/>
      <c r="F3" s="111"/>
    </row>
    <row r="4" spans="1:16" x14ac:dyDescent="0.35">
      <c r="B4" s="34" t="s">
        <v>2</v>
      </c>
      <c r="C4" s="34">
        <v>188</v>
      </c>
      <c r="D4" s="107" t="s">
        <v>1984</v>
      </c>
      <c r="E4" s="111"/>
      <c r="F4" s="111"/>
    </row>
    <row r="5" spans="1:16" x14ac:dyDescent="0.35">
      <c r="B5" s="34" t="s">
        <v>4</v>
      </c>
      <c r="C5" s="34">
        <v>1</v>
      </c>
    </row>
    <row r="6" spans="1:16" x14ac:dyDescent="0.35">
      <c r="B6" s="34" t="s">
        <v>5</v>
      </c>
      <c r="C6" s="34">
        <v>66</v>
      </c>
    </row>
    <row r="7" spans="1:16" x14ac:dyDescent="0.35">
      <c r="B7" s="34" t="s">
        <v>6</v>
      </c>
      <c r="C7" s="35">
        <v>43465</v>
      </c>
    </row>
    <row r="8" spans="1:16" x14ac:dyDescent="0.35">
      <c r="B8" s="34" t="s">
        <v>7</v>
      </c>
      <c r="C8" s="34">
        <v>12</v>
      </c>
      <c r="D8" s="34" t="s">
        <v>8</v>
      </c>
    </row>
    <row r="10" spans="1:16" x14ac:dyDescent="0.35">
      <c r="A10" s="34" t="s">
        <v>9</v>
      </c>
      <c r="B10" s="109" t="s">
        <v>1985</v>
      </c>
      <c r="C10" s="110"/>
      <c r="D10" s="110"/>
      <c r="E10" s="110"/>
      <c r="F10" s="110"/>
      <c r="G10" s="110"/>
      <c r="H10" s="110"/>
      <c r="I10" s="110"/>
      <c r="J10" s="110"/>
      <c r="K10" s="110"/>
      <c r="L10" s="110"/>
      <c r="M10" s="110"/>
      <c r="N10" s="110"/>
      <c r="O10" s="110"/>
      <c r="P10" s="110"/>
    </row>
    <row r="11" spans="1:16" x14ac:dyDescent="0.35">
      <c r="C11" s="34">
        <v>2</v>
      </c>
      <c r="D11" s="34">
        <v>3</v>
      </c>
      <c r="E11" s="34">
        <v>4</v>
      </c>
      <c r="F11" s="34">
        <v>8</v>
      </c>
      <c r="G11" s="34">
        <v>12</v>
      </c>
      <c r="H11" s="34">
        <v>16</v>
      </c>
      <c r="I11" s="34">
        <v>20</v>
      </c>
      <c r="J11" s="34">
        <v>24</v>
      </c>
      <c r="K11" s="34">
        <v>28</v>
      </c>
      <c r="L11" s="34">
        <v>32</v>
      </c>
      <c r="M11" s="34">
        <v>36</v>
      </c>
      <c r="N11" s="34">
        <v>40</v>
      </c>
      <c r="O11" s="83">
        <v>44</v>
      </c>
      <c r="P11" s="34">
        <v>48</v>
      </c>
    </row>
    <row r="12" spans="1:16" s="82" customFormat="1" ht="60.5" customHeight="1" x14ac:dyDescent="0.35">
      <c r="C12" s="84" t="s">
        <v>11</v>
      </c>
      <c r="D12" s="84" t="s">
        <v>12</v>
      </c>
      <c r="E12" s="84" t="s">
        <v>1986</v>
      </c>
      <c r="F12" s="84" t="s">
        <v>1987</v>
      </c>
      <c r="G12" s="84" t="s">
        <v>1988</v>
      </c>
      <c r="H12" s="84" t="s">
        <v>1989</v>
      </c>
      <c r="I12" s="84" t="s">
        <v>1990</v>
      </c>
      <c r="J12" s="84" t="s">
        <v>1991</v>
      </c>
      <c r="K12" s="84" t="s">
        <v>1992</v>
      </c>
      <c r="L12" s="84" t="s">
        <v>1993</v>
      </c>
      <c r="M12" s="84" t="s">
        <v>113</v>
      </c>
      <c r="N12" s="84" t="s">
        <v>1994</v>
      </c>
      <c r="O12" s="84" t="s">
        <v>1995</v>
      </c>
      <c r="P12" s="84" t="s">
        <v>21</v>
      </c>
    </row>
    <row r="13" spans="1:16" ht="87" x14ac:dyDescent="0.35">
      <c r="A13" s="34">
        <v>1</v>
      </c>
      <c r="B13" s="23" t="s">
        <v>22</v>
      </c>
      <c r="C13" s="30" t="s">
        <v>30</v>
      </c>
      <c r="D13" s="32"/>
      <c r="E13" s="32" t="s">
        <v>2035</v>
      </c>
      <c r="F13" s="85" t="s">
        <v>2227</v>
      </c>
      <c r="G13" s="86" t="s">
        <v>2036</v>
      </c>
      <c r="H13" s="85" t="s">
        <v>2271</v>
      </c>
      <c r="I13" s="32" t="s">
        <v>2037</v>
      </c>
      <c r="J13" s="87">
        <v>1221588000</v>
      </c>
      <c r="K13" s="88">
        <f>+J13</f>
        <v>1221588000</v>
      </c>
      <c r="L13" s="89">
        <v>43109</v>
      </c>
      <c r="M13" s="89">
        <v>43465</v>
      </c>
      <c r="N13" s="90" t="s">
        <v>2228</v>
      </c>
      <c r="O13" s="91" t="s">
        <v>2231</v>
      </c>
      <c r="P13" s="30" t="s">
        <v>23</v>
      </c>
    </row>
    <row r="14" spans="1:16" ht="263.14999999999998" customHeight="1" x14ac:dyDescent="0.35">
      <c r="A14" s="34"/>
      <c r="B14" s="23" t="s">
        <v>2021</v>
      </c>
      <c r="C14" s="30" t="s">
        <v>30</v>
      </c>
      <c r="D14" s="32"/>
      <c r="E14" s="32" t="s">
        <v>2035</v>
      </c>
      <c r="F14" s="85" t="s">
        <v>2227</v>
      </c>
      <c r="G14" s="86" t="s">
        <v>2038</v>
      </c>
      <c r="H14" s="85" t="s">
        <v>2272</v>
      </c>
      <c r="I14" s="32" t="s">
        <v>2039</v>
      </c>
      <c r="J14" s="87">
        <v>1096794000</v>
      </c>
      <c r="K14" s="88">
        <f t="shared" ref="K14:K44" si="0">+J14</f>
        <v>1096794000</v>
      </c>
      <c r="L14" s="89">
        <v>43109</v>
      </c>
      <c r="M14" s="89">
        <v>43465</v>
      </c>
      <c r="N14" s="92" t="s">
        <v>2228</v>
      </c>
      <c r="O14" s="91" t="s">
        <v>2232</v>
      </c>
      <c r="P14" s="93"/>
    </row>
    <row r="15" spans="1:16" ht="221.15" customHeight="1" x14ac:dyDescent="0.35">
      <c r="A15" s="34"/>
      <c r="B15" s="23" t="s">
        <v>2028</v>
      </c>
      <c r="C15" s="30" t="s">
        <v>30</v>
      </c>
      <c r="D15" s="32"/>
      <c r="E15" s="32" t="s">
        <v>2035</v>
      </c>
      <c r="F15" s="85" t="s">
        <v>2227</v>
      </c>
      <c r="G15" s="86" t="s">
        <v>2040</v>
      </c>
      <c r="H15" s="85" t="s">
        <v>2273</v>
      </c>
      <c r="I15" s="32" t="s">
        <v>2041</v>
      </c>
      <c r="J15" s="87">
        <v>949194000</v>
      </c>
      <c r="K15" s="88">
        <f t="shared" si="0"/>
        <v>949194000</v>
      </c>
      <c r="L15" s="89">
        <v>43109</v>
      </c>
      <c r="M15" s="89">
        <v>43465</v>
      </c>
      <c r="N15" s="92" t="s">
        <v>2228</v>
      </c>
      <c r="O15" s="91" t="s">
        <v>2233</v>
      </c>
      <c r="P15" s="93"/>
    </row>
    <row r="16" spans="1:16" ht="164.5" customHeight="1" x14ac:dyDescent="0.35">
      <c r="A16" s="34"/>
      <c r="B16" s="23" t="s">
        <v>2100</v>
      </c>
      <c r="C16" s="30" t="s">
        <v>30</v>
      </c>
      <c r="D16" s="32"/>
      <c r="E16" s="32" t="s">
        <v>2035</v>
      </c>
      <c r="F16" s="85" t="s">
        <v>2227</v>
      </c>
      <c r="G16" s="86" t="s">
        <v>2042</v>
      </c>
      <c r="H16" s="85" t="s">
        <v>2274</v>
      </c>
      <c r="I16" s="32" t="s">
        <v>2043</v>
      </c>
      <c r="J16" s="87">
        <v>1798703000</v>
      </c>
      <c r="K16" s="88">
        <f t="shared" si="0"/>
        <v>1798703000</v>
      </c>
      <c r="L16" s="89">
        <v>43109</v>
      </c>
      <c r="M16" s="89">
        <v>43465</v>
      </c>
      <c r="N16" s="92" t="s">
        <v>2228</v>
      </c>
      <c r="O16" s="91" t="s">
        <v>2234</v>
      </c>
      <c r="P16" s="94"/>
    </row>
    <row r="17" spans="1:16" ht="219" customHeight="1" x14ac:dyDescent="0.35">
      <c r="A17" s="34"/>
      <c r="B17" s="23" t="s">
        <v>2101</v>
      </c>
      <c r="C17" s="30" t="s">
        <v>30</v>
      </c>
      <c r="D17" s="32"/>
      <c r="E17" s="32" t="s">
        <v>2035</v>
      </c>
      <c r="F17" s="85" t="s">
        <v>2227</v>
      </c>
      <c r="G17" s="86" t="s">
        <v>2044</v>
      </c>
      <c r="H17" s="92" t="s">
        <v>2263</v>
      </c>
      <c r="I17" s="32" t="s">
        <v>2045</v>
      </c>
      <c r="J17" s="87">
        <v>2110857000</v>
      </c>
      <c r="K17" s="88">
        <f t="shared" si="0"/>
        <v>2110857000</v>
      </c>
      <c r="L17" s="89">
        <v>43110</v>
      </c>
      <c r="M17" s="89">
        <v>43465</v>
      </c>
      <c r="N17" s="92" t="s">
        <v>2229</v>
      </c>
      <c r="O17" s="91" t="s">
        <v>2235</v>
      </c>
      <c r="P17" s="95"/>
    </row>
    <row r="18" spans="1:16" ht="161.5" customHeight="1" x14ac:dyDescent="0.35">
      <c r="A18" s="34"/>
      <c r="B18" s="23" t="s">
        <v>2102</v>
      </c>
      <c r="C18" s="30" t="s">
        <v>30</v>
      </c>
      <c r="D18" s="32"/>
      <c r="E18" s="32" t="s">
        <v>2035</v>
      </c>
      <c r="F18" s="85" t="s">
        <v>2227</v>
      </c>
      <c r="G18" s="86" t="s">
        <v>2046</v>
      </c>
      <c r="H18" s="85" t="s">
        <v>2264</v>
      </c>
      <c r="I18" s="32" t="s">
        <v>2047</v>
      </c>
      <c r="J18" s="87">
        <v>1622442000</v>
      </c>
      <c r="K18" s="88">
        <f t="shared" si="0"/>
        <v>1622442000</v>
      </c>
      <c r="L18" s="89">
        <v>43110</v>
      </c>
      <c r="M18" s="89">
        <v>43465</v>
      </c>
      <c r="N18" s="92" t="s">
        <v>2229</v>
      </c>
      <c r="O18" s="91" t="s">
        <v>2236</v>
      </c>
      <c r="P18" s="94"/>
    </row>
    <row r="19" spans="1:16" ht="183" customHeight="1" x14ac:dyDescent="0.35">
      <c r="A19" s="34"/>
      <c r="B19" s="23" t="s">
        <v>2103</v>
      </c>
      <c r="C19" s="30" t="s">
        <v>30</v>
      </c>
      <c r="D19" s="32"/>
      <c r="E19" s="32" t="s">
        <v>2035</v>
      </c>
      <c r="F19" s="85" t="s">
        <v>2227</v>
      </c>
      <c r="G19" s="86" t="s">
        <v>2048</v>
      </c>
      <c r="H19" s="92" t="s">
        <v>2265</v>
      </c>
      <c r="I19" s="32" t="s">
        <v>2049</v>
      </c>
      <c r="J19" s="87">
        <v>1838916000</v>
      </c>
      <c r="K19" s="88">
        <f t="shared" si="0"/>
        <v>1838916000</v>
      </c>
      <c r="L19" s="89">
        <v>43110</v>
      </c>
      <c r="M19" s="89">
        <v>43465</v>
      </c>
      <c r="N19" s="92" t="s">
        <v>2229</v>
      </c>
      <c r="O19" s="91" t="s">
        <v>2237</v>
      </c>
      <c r="P19" s="94"/>
    </row>
    <row r="20" spans="1:16" ht="199.5" customHeight="1" x14ac:dyDescent="0.35">
      <c r="A20" s="34"/>
      <c r="B20" s="23" t="s">
        <v>2104</v>
      </c>
      <c r="C20" s="30" t="s">
        <v>30</v>
      </c>
      <c r="D20" s="32"/>
      <c r="E20" s="32" t="s">
        <v>2035</v>
      </c>
      <c r="F20" s="85" t="s">
        <v>2227</v>
      </c>
      <c r="G20" s="86" t="s">
        <v>2050</v>
      </c>
      <c r="H20" s="92" t="s">
        <v>2266</v>
      </c>
      <c r="I20" s="32" t="s">
        <v>2051</v>
      </c>
      <c r="J20" s="87">
        <v>1944316000</v>
      </c>
      <c r="K20" s="88">
        <f t="shared" si="0"/>
        <v>1944316000</v>
      </c>
      <c r="L20" s="89">
        <v>43110</v>
      </c>
      <c r="M20" s="89">
        <v>43465</v>
      </c>
      <c r="N20" s="92" t="s">
        <v>2229</v>
      </c>
      <c r="O20" s="91" t="s">
        <v>2238</v>
      </c>
      <c r="P20" s="94"/>
    </row>
    <row r="21" spans="1:16" ht="213" customHeight="1" x14ac:dyDescent="0.35">
      <c r="A21" s="34"/>
      <c r="B21" s="23" t="s">
        <v>2105</v>
      </c>
      <c r="C21" s="30" t="s">
        <v>30</v>
      </c>
      <c r="D21" s="32"/>
      <c r="E21" s="32" t="s">
        <v>2035</v>
      </c>
      <c r="F21" s="85" t="s">
        <v>2227</v>
      </c>
      <c r="G21" s="86" t="s">
        <v>2052</v>
      </c>
      <c r="H21" s="81" t="s">
        <v>2267</v>
      </c>
      <c r="I21" s="32" t="s">
        <v>2053</v>
      </c>
      <c r="J21" s="87">
        <v>1426874000</v>
      </c>
      <c r="K21" s="88">
        <f t="shared" si="0"/>
        <v>1426874000</v>
      </c>
      <c r="L21" s="89">
        <v>43110</v>
      </c>
      <c r="M21" s="89">
        <v>43465</v>
      </c>
      <c r="N21" s="92" t="s">
        <v>2229</v>
      </c>
      <c r="O21" s="91" t="s">
        <v>2239</v>
      </c>
      <c r="P21" s="94"/>
    </row>
    <row r="22" spans="1:16" ht="182" customHeight="1" x14ac:dyDescent="0.35">
      <c r="A22" s="34"/>
      <c r="B22" s="23" t="s">
        <v>2106</v>
      </c>
      <c r="C22" s="30" t="s">
        <v>30</v>
      </c>
      <c r="D22" s="32"/>
      <c r="E22" s="32" t="s">
        <v>2035</v>
      </c>
      <c r="F22" s="85" t="s">
        <v>2227</v>
      </c>
      <c r="G22" s="86" t="s">
        <v>2054</v>
      </c>
      <c r="H22" s="92" t="s">
        <v>2268</v>
      </c>
      <c r="I22" s="32" t="s">
        <v>2055</v>
      </c>
      <c r="J22" s="87">
        <v>4420981000</v>
      </c>
      <c r="K22" s="88">
        <f t="shared" si="0"/>
        <v>4420981000</v>
      </c>
      <c r="L22" s="89">
        <v>43110</v>
      </c>
      <c r="M22" s="89">
        <v>43465</v>
      </c>
      <c r="N22" s="92" t="s">
        <v>2229</v>
      </c>
      <c r="O22" s="96" t="s">
        <v>2240</v>
      </c>
      <c r="P22" s="95"/>
    </row>
    <row r="23" spans="1:16" ht="246.5" x14ac:dyDescent="0.35">
      <c r="A23" s="34"/>
      <c r="B23" s="23" t="s">
        <v>2107</v>
      </c>
      <c r="C23" s="30" t="s">
        <v>30</v>
      </c>
      <c r="D23" s="32"/>
      <c r="E23" s="32" t="s">
        <v>2035</v>
      </c>
      <c r="F23" s="85" t="s">
        <v>2227</v>
      </c>
      <c r="G23" s="86" t="s">
        <v>2056</v>
      </c>
      <c r="H23" s="97" t="s">
        <v>2269</v>
      </c>
      <c r="I23" s="32" t="s">
        <v>2057</v>
      </c>
      <c r="J23" s="87">
        <v>1713596000</v>
      </c>
      <c r="K23" s="88">
        <f t="shared" si="0"/>
        <v>1713596000</v>
      </c>
      <c r="L23" s="89">
        <v>43110</v>
      </c>
      <c r="M23" s="89">
        <v>43465</v>
      </c>
      <c r="N23" s="92" t="s">
        <v>2229</v>
      </c>
      <c r="O23" s="91" t="s">
        <v>2241</v>
      </c>
      <c r="P23" s="95"/>
    </row>
    <row r="24" spans="1:16" ht="177" customHeight="1" x14ac:dyDescent="0.35">
      <c r="A24" s="34"/>
      <c r="B24" s="23" t="s">
        <v>2108</v>
      </c>
      <c r="C24" s="30" t="s">
        <v>30</v>
      </c>
      <c r="D24" s="32"/>
      <c r="E24" s="32" t="s">
        <v>2035</v>
      </c>
      <c r="F24" s="85" t="s">
        <v>2227</v>
      </c>
      <c r="G24" s="86" t="s">
        <v>2058</v>
      </c>
      <c r="H24" s="92" t="s">
        <v>2270</v>
      </c>
      <c r="I24" s="32" t="s">
        <v>2059</v>
      </c>
      <c r="J24" s="87">
        <v>1738229000</v>
      </c>
      <c r="K24" s="88">
        <f t="shared" si="0"/>
        <v>1738229000</v>
      </c>
      <c r="L24" s="89">
        <v>43109</v>
      </c>
      <c r="M24" s="89">
        <v>43465</v>
      </c>
      <c r="N24" s="92" t="s">
        <v>2229</v>
      </c>
      <c r="O24" s="91" t="s">
        <v>2242</v>
      </c>
      <c r="P24" s="95"/>
    </row>
    <row r="25" spans="1:16" ht="178" customHeight="1" x14ac:dyDescent="0.35">
      <c r="A25" s="34"/>
      <c r="B25" s="23" t="s">
        <v>2109</v>
      </c>
      <c r="C25" s="30" t="s">
        <v>30</v>
      </c>
      <c r="D25" s="32"/>
      <c r="E25" s="32" t="s">
        <v>2035</v>
      </c>
      <c r="F25" s="85" t="s">
        <v>2227</v>
      </c>
      <c r="G25" s="86" t="s">
        <v>2060</v>
      </c>
      <c r="H25" s="85" t="s">
        <v>2270</v>
      </c>
      <c r="I25" s="32" t="s">
        <v>2061</v>
      </c>
      <c r="J25" s="87">
        <v>434589000</v>
      </c>
      <c r="K25" s="88">
        <f t="shared" si="0"/>
        <v>434589000</v>
      </c>
      <c r="L25" s="89">
        <v>43109</v>
      </c>
      <c r="M25" s="89">
        <v>43465</v>
      </c>
      <c r="N25" s="92" t="s">
        <v>2229</v>
      </c>
      <c r="O25" s="91" t="s">
        <v>2243</v>
      </c>
      <c r="P25" s="95"/>
    </row>
    <row r="26" spans="1:16" ht="87" x14ac:dyDescent="0.35">
      <c r="A26" s="34"/>
      <c r="B26" s="23" t="s">
        <v>2110</v>
      </c>
      <c r="C26" s="30" t="s">
        <v>30</v>
      </c>
      <c r="D26" s="32"/>
      <c r="E26" s="32" t="s">
        <v>2035</v>
      </c>
      <c r="F26" s="85" t="s">
        <v>2227</v>
      </c>
      <c r="G26" s="86" t="s">
        <v>2062</v>
      </c>
      <c r="H26" s="117" t="s">
        <v>2275</v>
      </c>
      <c r="I26" s="32" t="s">
        <v>2063</v>
      </c>
      <c r="J26" s="87">
        <v>219541000</v>
      </c>
      <c r="K26" s="88">
        <f t="shared" si="0"/>
        <v>219541000</v>
      </c>
      <c r="L26" s="89">
        <v>43109</v>
      </c>
      <c r="M26" s="89">
        <v>43465</v>
      </c>
      <c r="N26" s="92" t="s">
        <v>2229</v>
      </c>
      <c r="O26" s="91" t="s">
        <v>2244</v>
      </c>
      <c r="P26" s="95"/>
    </row>
    <row r="27" spans="1:16" ht="101.5" x14ac:dyDescent="0.35">
      <c r="A27" s="34"/>
      <c r="B27" s="23" t="s">
        <v>2111</v>
      </c>
      <c r="C27" s="30" t="s">
        <v>30</v>
      </c>
      <c r="D27" s="32"/>
      <c r="E27" s="32" t="s">
        <v>2035</v>
      </c>
      <c r="F27" s="85" t="s">
        <v>2227</v>
      </c>
      <c r="G27" s="86" t="s">
        <v>2064</v>
      </c>
      <c r="H27" s="118" t="s">
        <v>2276</v>
      </c>
      <c r="I27" s="32" t="s">
        <v>2065</v>
      </c>
      <c r="J27" s="87">
        <v>1451017000</v>
      </c>
      <c r="K27" s="88">
        <f t="shared" si="0"/>
        <v>1451017000</v>
      </c>
      <c r="L27" s="89">
        <v>43109</v>
      </c>
      <c r="M27" s="89">
        <v>43465</v>
      </c>
      <c r="N27" s="92" t="s">
        <v>2229</v>
      </c>
      <c r="O27" s="91" t="s">
        <v>2245</v>
      </c>
      <c r="P27" s="95"/>
    </row>
    <row r="28" spans="1:16" ht="101.5" x14ac:dyDescent="0.35">
      <c r="A28" s="34"/>
      <c r="B28" s="23" t="s">
        <v>2112</v>
      </c>
      <c r="C28" s="30" t="s">
        <v>30</v>
      </c>
      <c r="D28" s="32"/>
      <c r="E28" s="32" t="s">
        <v>2035</v>
      </c>
      <c r="F28" s="85" t="s">
        <v>2227</v>
      </c>
      <c r="G28" s="86" t="s">
        <v>2066</v>
      </c>
      <c r="H28" s="117" t="s">
        <v>2277</v>
      </c>
      <c r="I28" s="32" t="s">
        <v>2067</v>
      </c>
      <c r="J28" s="87">
        <v>888552000</v>
      </c>
      <c r="K28" s="88">
        <f t="shared" si="0"/>
        <v>888552000</v>
      </c>
      <c r="L28" s="89">
        <v>43110</v>
      </c>
      <c r="M28" s="89">
        <v>43465</v>
      </c>
      <c r="N28" s="92" t="s">
        <v>2229</v>
      </c>
      <c r="O28" s="85" t="s">
        <v>2246</v>
      </c>
      <c r="P28" s="95"/>
    </row>
    <row r="29" spans="1:16" ht="161.5" customHeight="1" x14ac:dyDescent="0.35">
      <c r="A29" s="34"/>
      <c r="B29" s="23" t="s">
        <v>2113</v>
      </c>
      <c r="C29" s="30" t="s">
        <v>30</v>
      </c>
      <c r="D29" s="32"/>
      <c r="E29" s="32" t="s">
        <v>2035</v>
      </c>
      <c r="F29" s="85" t="s">
        <v>2227</v>
      </c>
      <c r="G29" s="86" t="s">
        <v>2068</v>
      </c>
      <c r="H29" s="117" t="s">
        <v>2278</v>
      </c>
      <c r="I29" s="32" t="s">
        <v>2069</v>
      </c>
      <c r="J29" s="87">
        <v>323154000</v>
      </c>
      <c r="K29" s="88">
        <f t="shared" si="0"/>
        <v>323154000</v>
      </c>
      <c r="L29" s="89">
        <v>43110</v>
      </c>
      <c r="M29" s="89">
        <v>43465</v>
      </c>
      <c r="N29" s="92" t="s">
        <v>2229</v>
      </c>
      <c r="O29" s="85" t="s">
        <v>2247</v>
      </c>
      <c r="P29" s="95"/>
    </row>
    <row r="30" spans="1:16" ht="111" customHeight="1" x14ac:dyDescent="0.35">
      <c r="A30" s="34"/>
      <c r="B30" s="23" t="s">
        <v>2114</v>
      </c>
      <c r="C30" s="30" t="s">
        <v>30</v>
      </c>
      <c r="D30" s="32"/>
      <c r="E30" s="32" t="s">
        <v>2035</v>
      </c>
      <c r="F30" s="85" t="s">
        <v>2227</v>
      </c>
      <c r="G30" s="86" t="s">
        <v>2070</v>
      </c>
      <c r="H30" s="117" t="s">
        <v>2279</v>
      </c>
      <c r="I30" s="32" t="s">
        <v>2071</v>
      </c>
      <c r="J30" s="87">
        <v>942937000</v>
      </c>
      <c r="K30" s="88">
        <f t="shared" si="0"/>
        <v>942937000</v>
      </c>
      <c r="L30" s="89">
        <v>43110</v>
      </c>
      <c r="M30" s="89">
        <v>43465</v>
      </c>
      <c r="N30" s="92" t="s">
        <v>2229</v>
      </c>
      <c r="O30" s="85" t="s">
        <v>2248</v>
      </c>
      <c r="P30" s="95"/>
    </row>
    <row r="31" spans="1:16" ht="132.75" customHeight="1" x14ac:dyDescent="0.35">
      <c r="A31" s="34"/>
      <c r="B31" s="23" t="s">
        <v>2115</v>
      </c>
      <c r="C31" s="30" t="s">
        <v>30</v>
      </c>
      <c r="D31" s="32"/>
      <c r="E31" s="32" t="s">
        <v>2035</v>
      </c>
      <c r="F31" s="85" t="s">
        <v>2227</v>
      </c>
      <c r="G31" s="86" t="s">
        <v>2072</v>
      </c>
      <c r="H31" s="117" t="s">
        <v>2280</v>
      </c>
      <c r="I31" s="32" t="s">
        <v>2073</v>
      </c>
      <c r="J31" s="87">
        <v>1398627000</v>
      </c>
      <c r="K31" s="88">
        <f t="shared" si="0"/>
        <v>1398627000</v>
      </c>
      <c r="L31" s="89">
        <v>43110</v>
      </c>
      <c r="M31" s="89">
        <v>43465</v>
      </c>
      <c r="N31" s="92" t="s">
        <v>2229</v>
      </c>
      <c r="O31" s="85" t="s">
        <v>2249</v>
      </c>
      <c r="P31" s="95"/>
    </row>
    <row r="32" spans="1:16" ht="87" x14ac:dyDescent="0.35">
      <c r="A32" s="34"/>
      <c r="B32" s="23" t="s">
        <v>2116</v>
      </c>
      <c r="C32" s="30" t="s">
        <v>30</v>
      </c>
      <c r="D32" s="32"/>
      <c r="E32" s="32" t="s">
        <v>2035</v>
      </c>
      <c r="F32" s="85" t="s">
        <v>2227</v>
      </c>
      <c r="G32" s="86" t="s">
        <v>2074</v>
      </c>
      <c r="H32" s="117" t="s">
        <v>2281</v>
      </c>
      <c r="I32" s="32" t="s">
        <v>2075</v>
      </c>
      <c r="J32" s="87">
        <v>1068626000</v>
      </c>
      <c r="K32" s="88">
        <f t="shared" si="0"/>
        <v>1068626000</v>
      </c>
      <c r="L32" s="89">
        <v>43110</v>
      </c>
      <c r="M32" s="89">
        <v>43465</v>
      </c>
      <c r="N32" s="92" t="s">
        <v>2229</v>
      </c>
      <c r="O32" s="85" t="s">
        <v>2250</v>
      </c>
      <c r="P32" s="95"/>
    </row>
    <row r="33" spans="1:16" ht="145" x14ac:dyDescent="0.35">
      <c r="A33" s="34"/>
      <c r="B33" s="23" t="s">
        <v>2117</v>
      </c>
      <c r="C33" s="30" t="s">
        <v>30</v>
      </c>
      <c r="D33" s="32"/>
      <c r="E33" s="32" t="s">
        <v>2035</v>
      </c>
      <c r="F33" s="85" t="s">
        <v>2227</v>
      </c>
      <c r="G33" s="86" t="s">
        <v>2076</v>
      </c>
      <c r="H33" s="117" t="s">
        <v>2282</v>
      </c>
      <c r="I33" s="32" t="s">
        <v>2077</v>
      </c>
      <c r="J33" s="87">
        <v>1466707000</v>
      </c>
      <c r="K33" s="88">
        <f t="shared" si="0"/>
        <v>1466707000</v>
      </c>
      <c r="L33" s="89">
        <v>43109</v>
      </c>
      <c r="M33" s="89">
        <v>43465</v>
      </c>
      <c r="N33" s="92" t="s">
        <v>2228</v>
      </c>
      <c r="O33" s="94" t="s">
        <v>2251</v>
      </c>
      <c r="P33" s="95"/>
    </row>
    <row r="34" spans="1:16" ht="116" x14ac:dyDescent="0.35">
      <c r="A34" s="34"/>
      <c r="B34" s="23" t="s">
        <v>2118</v>
      </c>
      <c r="C34" s="30" t="s">
        <v>30</v>
      </c>
      <c r="D34" s="32"/>
      <c r="E34" s="32" t="s">
        <v>2035</v>
      </c>
      <c r="F34" s="85" t="s">
        <v>2227</v>
      </c>
      <c r="G34" s="86" t="s">
        <v>2078</v>
      </c>
      <c r="H34" s="117" t="s">
        <v>2283</v>
      </c>
      <c r="I34" s="32" t="s">
        <v>2079</v>
      </c>
      <c r="J34" s="87">
        <v>1005609000</v>
      </c>
      <c r="K34" s="88">
        <f t="shared" si="0"/>
        <v>1005609000</v>
      </c>
      <c r="L34" s="89">
        <v>43109</v>
      </c>
      <c r="M34" s="89">
        <v>43465</v>
      </c>
      <c r="N34" s="92" t="s">
        <v>2228</v>
      </c>
      <c r="O34" s="92" t="s">
        <v>2252</v>
      </c>
      <c r="P34" s="95"/>
    </row>
    <row r="35" spans="1:16" ht="87" x14ac:dyDescent="0.35">
      <c r="A35" s="34"/>
      <c r="B35" s="23" t="s">
        <v>2119</v>
      </c>
      <c r="C35" s="30" t="s">
        <v>30</v>
      </c>
      <c r="D35" s="32"/>
      <c r="E35" s="32" t="s">
        <v>2035</v>
      </c>
      <c r="F35" s="85" t="s">
        <v>2227</v>
      </c>
      <c r="G35" s="86" t="s">
        <v>2080</v>
      </c>
      <c r="H35" s="117" t="s">
        <v>2284</v>
      </c>
      <c r="I35" s="32" t="s">
        <v>2081</v>
      </c>
      <c r="J35" s="87">
        <v>6345112000</v>
      </c>
      <c r="K35" s="88">
        <f t="shared" si="0"/>
        <v>6345112000</v>
      </c>
      <c r="L35" s="89">
        <v>43109</v>
      </c>
      <c r="M35" s="89">
        <v>43465</v>
      </c>
      <c r="N35" s="92" t="s">
        <v>2228</v>
      </c>
      <c r="O35" s="92" t="s">
        <v>2253</v>
      </c>
      <c r="P35" s="95"/>
    </row>
    <row r="36" spans="1:16" ht="130.5" x14ac:dyDescent="0.35">
      <c r="A36" s="34"/>
      <c r="B36" s="23" t="s">
        <v>2120</v>
      </c>
      <c r="C36" s="30" t="s">
        <v>30</v>
      </c>
      <c r="D36" s="32"/>
      <c r="E36" s="32" t="s">
        <v>2035</v>
      </c>
      <c r="F36" s="85" t="s">
        <v>2227</v>
      </c>
      <c r="G36" s="86" t="s">
        <v>2082</v>
      </c>
      <c r="H36" s="117" t="s">
        <v>2285</v>
      </c>
      <c r="I36" s="32" t="s">
        <v>2083</v>
      </c>
      <c r="J36" s="87">
        <v>465288000</v>
      </c>
      <c r="K36" s="88">
        <f t="shared" si="0"/>
        <v>465288000</v>
      </c>
      <c r="L36" s="89">
        <v>43109</v>
      </c>
      <c r="M36" s="89">
        <v>43465</v>
      </c>
      <c r="N36" s="92" t="s">
        <v>2229</v>
      </c>
      <c r="O36" s="92" t="s">
        <v>2254</v>
      </c>
      <c r="P36" s="95"/>
    </row>
    <row r="37" spans="1:16" ht="87" x14ac:dyDescent="0.35">
      <c r="A37" s="34"/>
      <c r="B37" s="23" t="s">
        <v>2121</v>
      </c>
      <c r="C37" s="30" t="s">
        <v>30</v>
      </c>
      <c r="D37" s="32"/>
      <c r="E37" s="32" t="s">
        <v>2035</v>
      </c>
      <c r="F37" s="85" t="s">
        <v>2227</v>
      </c>
      <c r="G37" s="86" t="s">
        <v>2084</v>
      </c>
      <c r="H37" s="117" t="s">
        <v>2286</v>
      </c>
      <c r="I37" s="32" t="s">
        <v>2085</v>
      </c>
      <c r="J37" s="87">
        <v>4824820000</v>
      </c>
      <c r="K37" s="88">
        <f t="shared" si="0"/>
        <v>4824820000</v>
      </c>
      <c r="L37" s="89">
        <v>43110</v>
      </c>
      <c r="M37" s="89">
        <v>43465</v>
      </c>
      <c r="N37" s="92" t="s">
        <v>2229</v>
      </c>
      <c r="O37" s="92" t="s">
        <v>2255</v>
      </c>
      <c r="P37" s="95"/>
    </row>
    <row r="38" spans="1:16" ht="122" customHeight="1" x14ac:dyDescent="0.35">
      <c r="A38" s="34"/>
      <c r="B38" s="23" t="s">
        <v>2122</v>
      </c>
      <c r="C38" s="30" t="s">
        <v>30</v>
      </c>
      <c r="D38" s="32"/>
      <c r="E38" s="32" t="s">
        <v>2035</v>
      </c>
      <c r="F38" s="85" t="s">
        <v>2227</v>
      </c>
      <c r="G38" s="86" t="s">
        <v>2086</v>
      </c>
      <c r="H38" s="117" t="s">
        <v>2287</v>
      </c>
      <c r="I38" s="32" t="s">
        <v>2087</v>
      </c>
      <c r="J38" s="87">
        <v>1128774000</v>
      </c>
      <c r="K38" s="88">
        <f t="shared" si="0"/>
        <v>1128774000</v>
      </c>
      <c r="L38" s="89">
        <v>43110</v>
      </c>
      <c r="M38" s="89">
        <v>43465</v>
      </c>
      <c r="N38" s="92" t="s">
        <v>2229</v>
      </c>
      <c r="O38" s="92" t="s">
        <v>2256</v>
      </c>
      <c r="P38" s="95"/>
    </row>
    <row r="39" spans="1:16" ht="98.5" customHeight="1" x14ac:dyDescent="0.35">
      <c r="A39" s="34"/>
      <c r="B39" s="23" t="s">
        <v>2123</v>
      </c>
      <c r="C39" s="30" t="s">
        <v>30</v>
      </c>
      <c r="D39" s="32"/>
      <c r="E39" s="32" t="s">
        <v>2035</v>
      </c>
      <c r="F39" s="85" t="s">
        <v>2227</v>
      </c>
      <c r="G39" s="86" t="s">
        <v>2088</v>
      </c>
      <c r="H39" s="117" t="s">
        <v>2288</v>
      </c>
      <c r="I39" s="32" t="s">
        <v>2089</v>
      </c>
      <c r="J39" s="87">
        <v>2108106000</v>
      </c>
      <c r="K39" s="88">
        <f t="shared" si="0"/>
        <v>2108106000</v>
      </c>
      <c r="L39" s="89">
        <v>43110</v>
      </c>
      <c r="M39" s="89">
        <v>43465</v>
      </c>
      <c r="N39" s="92" t="s">
        <v>2229</v>
      </c>
      <c r="O39" s="92" t="s">
        <v>2257</v>
      </c>
      <c r="P39" s="95"/>
    </row>
    <row r="40" spans="1:16" ht="116" x14ac:dyDescent="0.35">
      <c r="A40" s="34"/>
      <c r="B40" s="23" t="s">
        <v>2124</v>
      </c>
      <c r="C40" s="30" t="s">
        <v>30</v>
      </c>
      <c r="D40" s="32"/>
      <c r="E40" s="32" t="s">
        <v>2035</v>
      </c>
      <c r="F40" s="85" t="s">
        <v>2227</v>
      </c>
      <c r="G40" s="86" t="s">
        <v>2090</v>
      </c>
      <c r="H40" s="117" t="s">
        <v>2289</v>
      </c>
      <c r="I40" s="32" t="s">
        <v>2091</v>
      </c>
      <c r="J40" s="87">
        <v>2359570000</v>
      </c>
      <c r="K40" s="88">
        <f t="shared" si="0"/>
        <v>2359570000</v>
      </c>
      <c r="L40" s="89">
        <v>43110</v>
      </c>
      <c r="M40" s="89">
        <v>43465</v>
      </c>
      <c r="N40" s="92" t="s">
        <v>2229</v>
      </c>
      <c r="O40" s="92" t="s">
        <v>2258</v>
      </c>
      <c r="P40" s="95"/>
    </row>
    <row r="41" spans="1:16" ht="116" x14ac:dyDescent="0.35">
      <c r="A41" s="34"/>
      <c r="B41" s="23" t="s">
        <v>2125</v>
      </c>
      <c r="C41" s="30" t="s">
        <v>30</v>
      </c>
      <c r="D41" s="32"/>
      <c r="E41" s="32" t="s">
        <v>2035</v>
      </c>
      <c r="F41" s="85" t="s">
        <v>2227</v>
      </c>
      <c r="G41" s="86" t="s">
        <v>2092</v>
      </c>
      <c r="H41" s="85" t="s">
        <v>2290</v>
      </c>
      <c r="I41" s="32" t="s">
        <v>2093</v>
      </c>
      <c r="J41" s="87">
        <v>3668548000</v>
      </c>
      <c r="K41" s="88">
        <f t="shared" si="0"/>
        <v>3668548000</v>
      </c>
      <c r="L41" s="89">
        <v>43109</v>
      </c>
      <c r="M41" s="89">
        <v>43465</v>
      </c>
      <c r="N41" s="92" t="s">
        <v>2228</v>
      </c>
      <c r="O41" s="92" t="s">
        <v>2259</v>
      </c>
      <c r="P41" s="95"/>
    </row>
    <row r="42" spans="1:16" ht="116" x14ac:dyDescent="0.35">
      <c r="A42" s="34"/>
      <c r="B42" s="23" t="s">
        <v>2126</v>
      </c>
      <c r="C42" s="30" t="s">
        <v>30</v>
      </c>
      <c r="D42" s="32"/>
      <c r="E42" s="32" t="s">
        <v>2035</v>
      </c>
      <c r="F42" s="85" t="s">
        <v>2227</v>
      </c>
      <c r="G42" s="86" t="s">
        <v>2094</v>
      </c>
      <c r="H42" s="85" t="s">
        <v>2291</v>
      </c>
      <c r="I42" s="32" t="s">
        <v>2095</v>
      </c>
      <c r="J42" s="87">
        <v>119859000</v>
      </c>
      <c r="K42" s="88">
        <f t="shared" si="0"/>
        <v>119859000</v>
      </c>
      <c r="L42" s="89">
        <v>43109</v>
      </c>
      <c r="M42" s="89">
        <v>43373</v>
      </c>
      <c r="N42" s="92" t="s">
        <v>2228</v>
      </c>
      <c r="O42" s="92" t="s">
        <v>2260</v>
      </c>
      <c r="P42" s="95"/>
    </row>
    <row r="43" spans="1:16" ht="87" x14ac:dyDescent="0.35">
      <c r="A43" s="34"/>
      <c r="B43" s="23" t="s">
        <v>2127</v>
      </c>
      <c r="C43" s="30" t="s">
        <v>30</v>
      </c>
      <c r="D43" s="32"/>
      <c r="E43" s="32" t="s">
        <v>2035</v>
      </c>
      <c r="F43" s="85" t="s">
        <v>2227</v>
      </c>
      <c r="G43" s="86" t="s">
        <v>2096</v>
      </c>
      <c r="H43" s="85" t="s">
        <v>2292</v>
      </c>
      <c r="I43" s="32" t="s">
        <v>2097</v>
      </c>
      <c r="J43" s="87">
        <v>60690000</v>
      </c>
      <c r="K43" s="88">
        <f t="shared" si="0"/>
        <v>60690000</v>
      </c>
      <c r="L43" s="89">
        <v>43109</v>
      </c>
      <c r="M43" s="89">
        <v>43465</v>
      </c>
      <c r="N43" s="92" t="s">
        <v>2228</v>
      </c>
      <c r="O43" s="92" t="s">
        <v>2261</v>
      </c>
      <c r="P43" s="95"/>
    </row>
    <row r="44" spans="1:16" ht="116" x14ac:dyDescent="0.35">
      <c r="A44" s="34"/>
      <c r="B44" s="23" t="s">
        <v>2128</v>
      </c>
      <c r="C44" s="30" t="s">
        <v>30</v>
      </c>
      <c r="D44" s="32"/>
      <c r="E44" s="32" t="s">
        <v>2035</v>
      </c>
      <c r="F44" s="85" t="s">
        <v>2227</v>
      </c>
      <c r="G44" s="86" t="s">
        <v>2098</v>
      </c>
      <c r="H44" s="85" t="s">
        <v>2293</v>
      </c>
      <c r="I44" s="32" t="s">
        <v>2099</v>
      </c>
      <c r="J44" s="87">
        <v>692972000</v>
      </c>
      <c r="K44" s="88">
        <f t="shared" si="0"/>
        <v>692972000</v>
      </c>
      <c r="L44" s="89">
        <v>43109</v>
      </c>
      <c r="M44" s="89">
        <v>43465</v>
      </c>
      <c r="N44" s="92" t="s">
        <v>2228</v>
      </c>
      <c r="O44" s="92" t="s">
        <v>2262</v>
      </c>
      <c r="P44" s="95"/>
    </row>
    <row r="45" spans="1:16" x14ac:dyDescent="0.35">
      <c r="A45" s="34">
        <v>-1</v>
      </c>
      <c r="C45" s="98" t="s">
        <v>23</v>
      </c>
      <c r="D45" s="98" t="s">
        <v>23</v>
      </c>
      <c r="E45" s="98" t="s">
        <v>23</v>
      </c>
      <c r="F45" s="98" t="s">
        <v>23</v>
      </c>
      <c r="G45" s="98" t="s">
        <v>23</v>
      </c>
      <c r="H45" s="99" t="s">
        <v>23</v>
      </c>
      <c r="I45" s="98" t="s">
        <v>23</v>
      </c>
      <c r="J45" s="98" t="s">
        <v>23</v>
      </c>
      <c r="K45" s="98" t="s">
        <v>23</v>
      </c>
      <c r="L45" s="98" t="s">
        <v>23</v>
      </c>
      <c r="M45" s="98" t="s">
        <v>23</v>
      </c>
      <c r="N45" s="98" t="s">
        <v>23</v>
      </c>
      <c r="O45" s="99" t="s">
        <v>23</v>
      </c>
      <c r="P45" s="98" t="s">
        <v>23</v>
      </c>
    </row>
    <row r="46" spans="1:16" x14ac:dyDescent="0.35">
      <c r="A46" s="34">
        <v>999999</v>
      </c>
      <c r="B46" s="80" t="s">
        <v>24</v>
      </c>
      <c r="C46" s="98" t="s">
        <v>23</v>
      </c>
      <c r="D46" s="98" t="s">
        <v>23</v>
      </c>
      <c r="E46" s="98" t="s">
        <v>23</v>
      </c>
      <c r="F46" s="98" t="s">
        <v>23</v>
      </c>
      <c r="G46" s="98" t="s">
        <v>23</v>
      </c>
      <c r="H46" s="99" t="s">
        <v>23</v>
      </c>
      <c r="I46" s="98" t="s">
        <v>23</v>
      </c>
      <c r="L46" s="98" t="s">
        <v>23</v>
      </c>
      <c r="M46" s="98" t="s">
        <v>23</v>
      </c>
      <c r="N46" s="98" t="s">
        <v>23</v>
      </c>
      <c r="O46" s="99" t="s">
        <v>23</v>
      </c>
      <c r="P46" s="98" t="s">
        <v>23</v>
      </c>
    </row>
    <row r="47" spans="1:16" x14ac:dyDescent="0.35">
      <c r="H47" s="82"/>
    </row>
    <row r="48" spans="1:16" x14ac:dyDescent="0.35">
      <c r="H48" s="82"/>
    </row>
    <row r="49" spans="8:8" x14ac:dyDescent="0.35">
      <c r="H49" s="82"/>
    </row>
    <row r="50" spans="8:8" x14ac:dyDescent="0.35">
      <c r="H50" s="82"/>
    </row>
    <row r="51" spans="8:8" x14ac:dyDescent="0.35">
      <c r="H51" s="82"/>
    </row>
    <row r="52" spans="8:8" x14ac:dyDescent="0.35">
      <c r="H52" s="82"/>
    </row>
    <row r="53" spans="8:8" x14ac:dyDescent="0.35">
      <c r="H53" s="82"/>
    </row>
    <row r="54" spans="8:8" x14ac:dyDescent="0.35">
      <c r="H54" s="82"/>
    </row>
    <row r="55" spans="8:8" x14ac:dyDescent="0.35">
      <c r="H55" s="82"/>
    </row>
    <row r="351036" spans="1:1" x14ac:dyDescent="0.35">
      <c r="A351036" s="80" t="s">
        <v>30</v>
      </c>
    </row>
    <row r="351037" spans="1:1" x14ac:dyDescent="0.35">
      <c r="A351037" s="80" t="s">
        <v>31</v>
      </c>
    </row>
  </sheetData>
  <sheetProtection algorithmName="SHA-512" hashValue="nSYMfLCN7fsxeXzEf42/PpM7fo5Vhrphj7uWSflMtdTAArqYaqPkoHrJ/5VbqgqxegiB0u8zVmZRAXIhwDCwGQ==" saltValue="/EMvgLxhwErbEjNG7y0ETQ==" spinCount="100000" sheet="1" objects="1" scenarios="1" selectLockedCells="1" selectUnlockedCells="1"/>
  <autoFilter ref="A12:IV46"/>
  <mergeCells count="3">
    <mergeCell ref="D3:F3"/>
    <mergeCell ref="D4:F4"/>
    <mergeCell ref="B10:P10"/>
  </mergeCells>
  <dataValidations xWindow="662" yWindow="790" count="13">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3:D4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ombre del programa definido en el P.N.D. que se relaciona con el sector." sqref="E13:E44">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lan de acción que la Entidad desarrolla en cumplimiento del P.N.D. (MÁX. 390 CARACTERES)." sqref="F13:F4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justificación del proyecto. (MÁX. 390 CARACTERES)." sqref="H13:H16 H25:H26 H28:H4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ivo general del proyecto. (MÁX. 390 CARACTERES)." sqref="I33:I44 I13 I30">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del proyecto." sqref="K13:K44">
      <formula1>-9223372036854770000</formula1>
      <formula2>9223372036854770000</formula2>
    </dataValidation>
    <dataValidation type="date" allowBlank="1" showInputMessage="1" errorTitle="Entrada no válida" error="Por favor escriba una fecha válida (AAAA/MM/DD)" promptTitle="Ingrese una fecha (AAAA/MM/DD)" prompt=" (FORMATO AAAA/MM/DD)" sqref="L13:M4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TODAS las Entidades participantes del proyecto, separadas por guión. Ej.: Entidad A - Entidad B - Entidad C. (MÁX. 390 CARACTERES)." sqref="N13">
      <formula1>0</formula1>
      <formula2>390</formula2>
    </dataValidation>
    <dataValidation type="textLength" allowBlank="1" showInputMessage="1" showErrorMessage="1" errorTitle="Entrada no válida" error="Escriba un texto  Maximo 390 Caracteres" promptTitle="Cualquier contenido Maximo 390 Caracteres" prompt=" Registre el (los) indicador(es)que miden el resultado durante la vigencia del proyecto  (tiempo, cumplimiento, avance, etc). Si no tiene info, DEJE EN BLANCO ESTA CELDA." sqref="O13:O3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3">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3:C44">
      <formula1>$A$350999:$A$351001</formula1>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G13">
      <formula1>0</formula1>
      <formula2>390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3">
      <formula1>-9223372036854770000</formula1>
      <formula2>9223372036854770000</formula2>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351012"/>
  <sheetViews>
    <sheetView showGridLines="0" zoomScale="90" zoomScaleNormal="90" workbookViewId="0">
      <selection activeCell="E20" sqref="E20"/>
    </sheetView>
  </sheetViews>
  <sheetFormatPr baseColWidth="10" defaultColWidth="9.1796875" defaultRowHeight="14.5" x14ac:dyDescent="0.35"/>
  <cols>
    <col min="1" max="1" width="9.1796875" style="43"/>
    <col min="2" max="2" width="21" style="43" customWidth="1"/>
    <col min="3" max="3" width="32" style="43" customWidth="1"/>
    <col min="4" max="4" width="19" style="43" customWidth="1"/>
    <col min="5" max="5" width="28" style="43" customWidth="1"/>
    <col min="6" max="6" width="15" style="43" customWidth="1"/>
    <col min="7" max="7" width="28" style="43" customWidth="1"/>
    <col min="8" max="8" width="26" style="43" customWidth="1"/>
    <col min="9" max="9" width="50" style="43" customWidth="1"/>
    <col min="10" max="11" width="39" style="43" customWidth="1"/>
    <col min="12" max="12" width="58" style="43" customWidth="1"/>
    <col min="13" max="13" width="38" style="43" customWidth="1"/>
    <col min="14" max="14" width="43" style="43" customWidth="1"/>
    <col min="15" max="16" width="56" style="43" customWidth="1"/>
    <col min="17" max="17" width="31" style="43" customWidth="1"/>
    <col min="18" max="18" width="33.81640625" style="43" customWidth="1"/>
    <col min="19" max="19" width="9.1796875" style="43"/>
    <col min="20" max="256" width="8" style="43" customWidth="1"/>
    <col min="257" max="16384" width="9.1796875" style="43"/>
  </cols>
  <sheetData>
    <row r="3" spans="1:18" x14ac:dyDescent="0.35">
      <c r="B3" s="44" t="s">
        <v>0</v>
      </c>
      <c r="C3" s="44">
        <v>51</v>
      </c>
      <c r="D3" s="112" t="s">
        <v>1</v>
      </c>
      <c r="E3" s="113"/>
      <c r="F3" s="113"/>
      <c r="G3" s="113"/>
    </row>
    <row r="4" spans="1:18" x14ac:dyDescent="0.35">
      <c r="B4" s="44" t="s">
        <v>2</v>
      </c>
      <c r="C4" s="44">
        <v>192</v>
      </c>
      <c r="D4" s="112" t="s">
        <v>1996</v>
      </c>
      <c r="E4" s="113"/>
      <c r="F4" s="113"/>
      <c r="G4" s="113"/>
    </row>
    <row r="5" spans="1:18" x14ac:dyDescent="0.35">
      <c r="B5" s="44" t="s">
        <v>4</v>
      </c>
      <c r="C5" s="44">
        <v>1</v>
      </c>
    </row>
    <row r="6" spans="1:18" x14ac:dyDescent="0.35">
      <c r="B6" s="44" t="s">
        <v>5</v>
      </c>
      <c r="C6" s="44">
        <v>60</v>
      </c>
    </row>
    <row r="7" spans="1:18" x14ac:dyDescent="0.35">
      <c r="B7" s="44" t="s">
        <v>6</v>
      </c>
      <c r="C7" s="11">
        <v>43465</v>
      </c>
    </row>
    <row r="8" spans="1:18" x14ac:dyDescent="0.35">
      <c r="B8" s="44" t="s">
        <v>7</v>
      </c>
      <c r="C8" s="44">
        <v>12</v>
      </c>
      <c r="D8" s="44" t="s">
        <v>8</v>
      </c>
    </row>
    <row r="10" spans="1:18" x14ac:dyDescent="0.35">
      <c r="A10" s="44" t="s">
        <v>9</v>
      </c>
      <c r="B10" s="114" t="s">
        <v>1997</v>
      </c>
      <c r="C10" s="110"/>
      <c r="D10" s="110"/>
      <c r="E10" s="110"/>
      <c r="F10" s="110"/>
      <c r="G10" s="110"/>
      <c r="H10" s="110"/>
      <c r="I10" s="110"/>
      <c r="J10" s="110"/>
      <c r="K10" s="110"/>
      <c r="L10" s="110"/>
      <c r="M10" s="110"/>
      <c r="N10" s="110"/>
      <c r="O10" s="110"/>
      <c r="P10" s="110"/>
      <c r="Q10" s="110"/>
      <c r="R10" s="110"/>
    </row>
    <row r="11" spans="1:18" x14ac:dyDescent="0.35">
      <c r="C11" s="44">
        <v>3</v>
      </c>
      <c r="D11" s="44">
        <v>4</v>
      </c>
      <c r="E11" s="44">
        <v>6</v>
      </c>
      <c r="F11" s="44">
        <v>7</v>
      </c>
      <c r="G11" s="44">
        <v>8</v>
      </c>
      <c r="H11" s="44">
        <v>12</v>
      </c>
      <c r="I11" s="44">
        <v>16</v>
      </c>
      <c r="J11" s="44">
        <v>20</v>
      </c>
      <c r="K11" s="44">
        <v>24</v>
      </c>
      <c r="L11" s="44">
        <v>28</v>
      </c>
      <c r="M11" s="44">
        <v>32</v>
      </c>
      <c r="N11" s="44">
        <v>36</v>
      </c>
      <c r="O11" s="44">
        <v>40</v>
      </c>
      <c r="P11" s="44">
        <v>44</v>
      </c>
      <c r="Q11" s="44">
        <v>48</v>
      </c>
      <c r="R11" s="44">
        <v>52</v>
      </c>
    </row>
    <row r="12" spans="1:18" ht="15" thickBot="1" x14ac:dyDescent="0.4">
      <c r="C12" s="44" t="s">
        <v>11</v>
      </c>
      <c r="D12" s="44" t="s">
        <v>12</v>
      </c>
      <c r="E12" s="44" t="s">
        <v>1998</v>
      </c>
      <c r="F12" s="44" t="s">
        <v>1999</v>
      </c>
      <c r="G12" s="44" t="s">
        <v>2000</v>
      </c>
      <c r="H12" s="44" t="s">
        <v>2001</v>
      </c>
      <c r="I12" s="44" t="s">
        <v>2002</v>
      </c>
      <c r="J12" s="44" t="s">
        <v>2003</v>
      </c>
      <c r="K12" s="44" t="s">
        <v>2004</v>
      </c>
      <c r="L12" s="44" t="s">
        <v>2005</v>
      </c>
      <c r="M12" s="44" t="s">
        <v>2006</v>
      </c>
      <c r="N12" s="44" t="s">
        <v>2007</v>
      </c>
      <c r="O12" s="44" t="s">
        <v>2008</v>
      </c>
      <c r="P12" s="44" t="s">
        <v>2009</v>
      </c>
      <c r="Q12" s="44" t="s">
        <v>2010</v>
      </c>
      <c r="R12" s="44" t="s">
        <v>21</v>
      </c>
    </row>
    <row r="13" spans="1:18" s="23" customFormat="1" ht="58.5" thickBot="1" x14ac:dyDescent="0.4">
      <c r="A13" s="44">
        <v>1</v>
      </c>
      <c r="B13" s="23" t="s">
        <v>22</v>
      </c>
      <c r="C13" s="13" t="s">
        <v>30</v>
      </c>
      <c r="D13" s="13" t="s">
        <v>23</v>
      </c>
      <c r="E13" s="16" t="s">
        <v>2016</v>
      </c>
      <c r="F13" s="13" t="s">
        <v>23</v>
      </c>
      <c r="G13" s="50">
        <v>71978682961</v>
      </c>
      <c r="H13" s="50">
        <v>59145901670</v>
      </c>
      <c r="I13" s="50">
        <v>53470444125</v>
      </c>
      <c r="J13" s="50">
        <v>527520621</v>
      </c>
      <c r="K13" s="78">
        <v>279603579</v>
      </c>
      <c r="L13" s="14">
        <f>+[1]PG!$D$32*1000</f>
        <v>51866555664.999992</v>
      </c>
      <c r="M13" s="14">
        <v>98269700.5</v>
      </c>
      <c r="N13" s="14">
        <v>259588739.40000001</v>
      </c>
      <c r="O13" s="50">
        <v>9795000</v>
      </c>
      <c r="P13" s="51">
        <v>181209883.00000763</v>
      </c>
      <c r="Q13" s="14">
        <v>5293723153.999999</v>
      </c>
      <c r="R13" s="16" t="s">
        <v>2129</v>
      </c>
    </row>
    <row r="14" spans="1:18" x14ac:dyDescent="0.35">
      <c r="A14" s="44">
        <v>-1</v>
      </c>
      <c r="C14" s="45" t="s">
        <v>23</v>
      </c>
      <c r="D14" s="45" t="s">
        <v>23</v>
      </c>
      <c r="E14" s="45" t="s">
        <v>23</v>
      </c>
      <c r="F14" s="45" t="s">
        <v>23</v>
      </c>
      <c r="G14" s="45" t="s">
        <v>23</v>
      </c>
      <c r="H14" s="45" t="s">
        <v>23</v>
      </c>
      <c r="I14" s="45" t="s">
        <v>23</v>
      </c>
      <c r="J14" s="45" t="s">
        <v>23</v>
      </c>
      <c r="K14" s="45" t="s">
        <v>23</v>
      </c>
      <c r="L14" s="45" t="s">
        <v>23</v>
      </c>
      <c r="M14" s="45" t="s">
        <v>23</v>
      </c>
      <c r="N14" s="45" t="s">
        <v>23</v>
      </c>
      <c r="O14" s="45" t="s">
        <v>23</v>
      </c>
      <c r="P14" s="45" t="s">
        <v>23</v>
      </c>
      <c r="Q14" s="45" t="s">
        <v>23</v>
      </c>
      <c r="R14" s="45" t="s">
        <v>23</v>
      </c>
    </row>
    <row r="15" spans="1:18" x14ac:dyDescent="0.35">
      <c r="A15" s="44">
        <v>999999</v>
      </c>
      <c r="B15" s="43" t="s">
        <v>24</v>
      </c>
      <c r="C15" s="45" t="s">
        <v>23</v>
      </c>
      <c r="D15" s="45" t="s">
        <v>23</v>
      </c>
      <c r="E15" s="45" t="s">
        <v>23</v>
      </c>
      <c r="F15" s="45" t="s">
        <v>23</v>
      </c>
      <c r="P15" s="52"/>
      <c r="R15" s="45" t="s">
        <v>23</v>
      </c>
    </row>
    <row r="16" spans="1:18" x14ac:dyDescent="0.35">
      <c r="P16" s="53"/>
    </row>
    <row r="25" spans="13:14" x14ac:dyDescent="0.35">
      <c r="M25" s="54"/>
      <c r="N25" s="54"/>
    </row>
    <row r="26" spans="13:14" x14ac:dyDescent="0.35">
      <c r="M26" s="55"/>
      <c r="N26" s="56"/>
    </row>
    <row r="27" spans="13:14" x14ac:dyDescent="0.35">
      <c r="M27" s="55"/>
      <c r="N27" s="56"/>
    </row>
    <row r="28" spans="13:14" x14ac:dyDescent="0.35">
      <c r="M28" s="55"/>
      <c r="N28" s="56"/>
    </row>
    <row r="29" spans="13:14" x14ac:dyDescent="0.35">
      <c r="M29" s="55"/>
      <c r="N29" s="57"/>
    </row>
    <row r="30" spans="13:14" x14ac:dyDescent="0.35">
      <c r="M30" s="55"/>
      <c r="N30" s="56"/>
    </row>
    <row r="31" spans="13:14" x14ac:dyDescent="0.35">
      <c r="M31" s="55"/>
      <c r="N31" s="56"/>
    </row>
    <row r="32" spans="13:14" x14ac:dyDescent="0.35">
      <c r="M32" s="55"/>
      <c r="N32" s="56"/>
    </row>
    <row r="351005" spans="1:2" x14ac:dyDescent="0.35">
      <c r="A351005" s="43" t="s">
        <v>30</v>
      </c>
      <c r="B351005" s="43" t="s">
        <v>2011</v>
      </c>
    </row>
    <row r="351006" spans="1:2" x14ac:dyDescent="0.35">
      <c r="A351006" s="43" t="s">
        <v>31</v>
      </c>
      <c r="B351006" s="43" t="s">
        <v>2012</v>
      </c>
    </row>
    <row r="351007" spans="1:2" x14ac:dyDescent="0.35">
      <c r="B351007" s="43" t="s">
        <v>2013</v>
      </c>
    </row>
    <row r="351008" spans="1:2" x14ac:dyDescent="0.35">
      <c r="B351008" s="43" t="s">
        <v>2014</v>
      </c>
    </row>
    <row r="351009" spans="2:2" x14ac:dyDescent="0.35">
      <c r="B351009" s="43" t="s">
        <v>2015</v>
      </c>
    </row>
    <row r="351010" spans="2:2" x14ac:dyDescent="0.35">
      <c r="B351010" s="43" t="s">
        <v>2016</v>
      </c>
    </row>
    <row r="351011" spans="2:2" x14ac:dyDescent="0.35">
      <c r="B351011" s="43" t="s">
        <v>2017</v>
      </c>
    </row>
    <row r="351012" spans="2:2" x14ac:dyDescent="0.35">
      <c r="B351012" s="43" t="s">
        <v>2018</v>
      </c>
    </row>
  </sheetData>
  <sheetProtection algorithmName="SHA-512" hashValue="JWBoZJBOXGGiw1cB8aSN5dvghBHXJ5kVkOl0H1KlDL1Mfx7pOu/V4LE4vf1yZluIkOd9gTAUQqLiD2H3UGE6qA==" saltValue="xISYwjM9fY1IcdQTitP19A==" spinCount="100000" sheet="1" objects="1" scenarios="1" selectLockedCells="1" selectUnlockedCells="1"/>
  <mergeCells count="3">
    <mergeCell ref="D3:G3"/>
    <mergeCell ref="D4:G4"/>
    <mergeCell ref="B10:R10"/>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3">
      <formula1>$A$351004:$A$351006</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3">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3">
      <formula1>$B$351004:$B$351012</formula1>
    </dataValidation>
    <dataValidation type="textLength" allowBlank="1" showInputMessage="1" showErrorMessage="1" errorTitle="Entrada no válida" error="Escriba un texto  Maximo 390 Caracteres" promptTitle="Cualquier contenido Maximo 390 Caracteres" prompt=" Registre COMPLETO el (los) nombre(s) del (los) proyecto(s) relacionado(s) con el programa de inversión, separados por guión ( - ). (MÁX. 390 CARACTERES)" sqref="F13">
      <formula1>0</formula1>
      <formula2>390</formula2>
    </dataValidation>
    <dataValidation type="decimal" allowBlank="1" showInputMessage="1" showErrorMessage="1" errorTitle="Entrada no válida" error="Por favor escriba un número" promptTitle="Escriba un número en esta casilla" prompt=" Registre EN PESOS el valor presupuestado de los INGRESOS para la ejecución del programa seleccionado."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GASTOS para la ejecución del programa seleccion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del aporte parafiscal."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recibido por rendimientos."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concepto del recaudo, control y sistematización de la cuota."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la formulación, coordinación, administración, ejecución, evaluación, información, difusión y control de los proyectos de inversión."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las acciones que garantizan el cabal cumplimiento de las funciones encomendadas por la ley."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el proceso de auditoria interna." sqref="N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judiciales." sqref="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funcionamiento, asumidos con recursos del fondo." sqref="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OTROS gastos asumidos con recursos del fondo." sqref="Q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R13">
      <formula1>0</formula1>
      <formula2>390</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1"/>
  <sheetViews>
    <sheetView showGridLines="0" zoomScaleNormal="100" workbookViewId="0">
      <selection activeCell="E8" sqref="E8"/>
    </sheetView>
  </sheetViews>
  <sheetFormatPr baseColWidth="10" defaultColWidth="9.1796875" defaultRowHeight="14.5" x14ac:dyDescent="0.35"/>
  <cols>
    <col min="1" max="1" width="9.1796875" style="12"/>
    <col min="2" max="2" width="43.453125" style="82" customWidth="1"/>
    <col min="3" max="3" width="38" style="12" customWidth="1"/>
    <col min="4" max="4" width="46" style="12" customWidth="1"/>
    <col min="5" max="5" width="40" style="12" customWidth="1"/>
    <col min="6" max="6" width="52" style="12" customWidth="1"/>
    <col min="7" max="16384" width="9.1796875" style="12"/>
  </cols>
  <sheetData>
    <row r="3" spans="1:6" x14ac:dyDescent="0.35">
      <c r="B3" s="131" t="s">
        <v>0</v>
      </c>
      <c r="C3" s="10">
        <v>51</v>
      </c>
      <c r="D3" s="134" t="s">
        <v>1</v>
      </c>
    </row>
    <row r="4" spans="1:6" x14ac:dyDescent="0.35">
      <c r="B4" s="131" t="s">
        <v>2</v>
      </c>
      <c r="C4" s="133">
        <v>567</v>
      </c>
      <c r="D4" s="135" t="s">
        <v>2131</v>
      </c>
      <c r="E4" s="132"/>
    </row>
    <row r="5" spans="1:6" x14ac:dyDescent="0.35">
      <c r="B5" s="131" t="s">
        <v>4</v>
      </c>
      <c r="C5" s="133">
        <v>1</v>
      </c>
      <c r="D5" s="135"/>
    </row>
    <row r="6" spans="1:6" x14ac:dyDescent="0.35">
      <c r="B6" s="131" t="s">
        <v>5</v>
      </c>
      <c r="C6" s="10">
        <v>60</v>
      </c>
    </row>
    <row r="7" spans="1:6" x14ac:dyDescent="0.35">
      <c r="B7" s="131" t="s">
        <v>6</v>
      </c>
      <c r="C7" s="11">
        <v>43465</v>
      </c>
    </row>
    <row r="8" spans="1:6" x14ac:dyDescent="0.35">
      <c r="B8" s="131" t="s">
        <v>7</v>
      </c>
      <c r="C8" s="10">
        <v>12</v>
      </c>
      <c r="D8" s="10" t="s">
        <v>8</v>
      </c>
    </row>
    <row r="10" spans="1:6" x14ac:dyDescent="0.35">
      <c r="A10" s="10" t="s">
        <v>9</v>
      </c>
      <c r="B10" s="114" t="s">
        <v>2132</v>
      </c>
      <c r="C10" s="110"/>
      <c r="D10" s="110"/>
      <c r="E10" s="110"/>
      <c r="F10" s="110"/>
    </row>
    <row r="11" spans="1:6" x14ac:dyDescent="0.35">
      <c r="C11" s="10">
        <v>4</v>
      </c>
      <c r="D11" s="10">
        <v>8</v>
      </c>
      <c r="E11" s="10">
        <v>12</v>
      </c>
      <c r="F11" s="10">
        <v>16</v>
      </c>
    </row>
    <row r="12" spans="1:6" ht="15" thickBot="1" x14ac:dyDescent="0.4">
      <c r="C12" s="10" t="s">
        <v>2133</v>
      </c>
      <c r="D12" s="10" t="s">
        <v>2134</v>
      </c>
      <c r="E12" s="10" t="s">
        <v>2135</v>
      </c>
      <c r="F12" s="10" t="s">
        <v>2136</v>
      </c>
    </row>
    <row r="13" spans="1:6" ht="29.5" thickBot="1" x14ac:dyDescent="0.4">
      <c r="A13" s="10">
        <v>10</v>
      </c>
      <c r="B13" s="82" t="s">
        <v>2137</v>
      </c>
      <c r="C13" s="13"/>
      <c r="D13" s="13"/>
      <c r="E13" s="13" t="s">
        <v>23</v>
      </c>
      <c r="F13" s="13" t="s">
        <v>23</v>
      </c>
    </row>
    <row r="14" spans="1:6" ht="29.5" thickBot="1" x14ac:dyDescent="0.4">
      <c r="A14" s="10">
        <v>20</v>
      </c>
      <c r="B14" s="82" t="s">
        <v>2138</v>
      </c>
      <c r="C14" s="13"/>
      <c r="D14" s="13"/>
      <c r="E14" s="13" t="s">
        <v>23</v>
      </c>
      <c r="F14" s="13" t="s">
        <v>23</v>
      </c>
    </row>
    <row r="16" spans="1:6" x14ac:dyDescent="0.35">
      <c r="A16" s="10" t="s">
        <v>25</v>
      </c>
      <c r="B16" s="114" t="s">
        <v>2139</v>
      </c>
      <c r="C16" s="110"/>
      <c r="D16" s="110"/>
      <c r="E16" s="110"/>
      <c r="F16" s="110"/>
    </row>
    <row r="17" spans="1:6" x14ac:dyDescent="0.35">
      <c r="C17" s="10">
        <v>4</v>
      </c>
      <c r="D17" s="10">
        <v>8</v>
      </c>
      <c r="E17" s="10">
        <v>12</v>
      </c>
      <c r="F17" s="10">
        <v>16</v>
      </c>
    </row>
    <row r="18" spans="1:6" ht="15" thickBot="1" x14ac:dyDescent="0.4">
      <c r="C18" s="10" t="s">
        <v>2133</v>
      </c>
      <c r="D18" s="10" t="s">
        <v>2134</v>
      </c>
      <c r="E18" s="10" t="s">
        <v>2135</v>
      </c>
      <c r="F18" s="10" t="s">
        <v>2136</v>
      </c>
    </row>
    <row r="19" spans="1:6" ht="29.5" thickBot="1" x14ac:dyDescent="0.4">
      <c r="A19" s="10">
        <v>10</v>
      </c>
      <c r="B19" s="82" t="s">
        <v>2140</v>
      </c>
      <c r="C19" s="13"/>
      <c r="D19" s="13"/>
      <c r="E19" s="13" t="s">
        <v>23</v>
      </c>
      <c r="F19" s="13" t="s">
        <v>23</v>
      </c>
    </row>
    <row r="20" spans="1:6" ht="44" thickBot="1" x14ac:dyDescent="0.4">
      <c r="A20" s="10">
        <v>20</v>
      </c>
      <c r="B20" s="82" t="s">
        <v>2141</v>
      </c>
      <c r="C20" s="13"/>
      <c r="D20" s="13"/>
      <c r="E20" s="13" t="s">
        <v>23</v>
      </c>
      <c r="F20" s="13" t="s">
        <v>23</v>
      </c>
    </row>
    <row r="21" spans="1:6" ht="29.5" thickBot="1" x14ac:dyDescent="0.4">
      <c r="A21" s="10">
        <v>30</v>
      </c>
      <c r="B21" s="82" t="s">
        <v>2142</v>
      </c>
      <c r="C21" s="13"/>
      <c r="D21" s="13"/>
      <c r="E21" s="13" t="s">
        <v>23</v>
      </c>
      <c r="F21" s="13" t="s">
        <v>23</v>
      </c>
    </row>
    <row r="22" spans="1:6" ht="44" thickBot="1" x14ac:dyDescent="0.4">
      <c r="A22" s="10">
        <v>40</v>
      </c>
      <c r="B22" s="82" t="s">
        <v>2143</v>
      </c>
      <c r="C22" s="13"/>
      <c r="D22" s="13"/>
      <c r="E22" s="13" t="s">
        <v>23</v>
      </c>
      <c r="F22" s="13" t="s">
        <v>23</v>
      </c>
    </row>
    <row r="23" spans="1:6" ht="29.5" thickBot="1" x14ac:dyDescent="0.4">
      <c r="A23" s="10">
        <v>50</v>
      </c>
      <c r="B23" s="82" t="s">
        <v>2144</v>
      </c>
      <c r="C23" s="13"/>
      <c r="D23" s="13"/>
      <c r="E23" s="13" t="s">
        <v>23</v>
      </c>
      <c r="F23" s="13" t="s">
        <v>23</v>
      </c>
    </row>
    <row r="25" spans="1:6" x14ac:dyDescent="0.35">
      <c r="A25" s="10" t="s">
        <v>27</v>
      </c>
      <c r="B25" s="114" t="s">
        <v>2145</v>
      </c>
      <c r="C25" s="110"/>
      <c r="D25" s="110"/>
      <c r="E25" s="110"/>
      <c r="F25" s="110"/>
    </row>
    <row r="26" spans="1:6" x14ac:dyDescent="0.35">
      <c r="C26" s="10">
        <v>4</v>
      </c>
      <c r="D26" s="10">
        <v>8</v>
      </c>
      <c r="E26" s="10">
        <v>12</v>
      </c>
      <c r="F26" s="10">
        <v>16</v>
      </c>
    </row>
    <row r="27" spans="1:6" ht="15" thickBot="1" x14ac:dyDescent="0.4">
      <c r="C27" s="10" t="s">
        <v>2133</v>
      </c>
      <c r="D27" s="10" t="s">
        <v>2134</v>
      </c>
      <c r="E27" s="10" t="s">
        <v>2135</v>
      </c>
      <c r="F27" s="10" t="s">
        <v>2136</v>
      </c>
    </row>
    <row r="28" spans="1:6" ht="44" thickBot="1" x14ac:dyDescent="0.4">
      <c r="A28" s="10">
        <v>10</v>
      </c>
      <c r="B28" s="82" t="s">
        <v>2146</v>
      </c>
      <c r="C28" s="13"/>
      <c r="D28" s="13"/>
      <c r="E28" s="13" t="s">
        <v>23</v>
      </c>
      <c r="F28" s="13" t="s">
        <v>23</v>
      </c>
    </row>
    <row r="29" spans="1:6" ht="44" thickBot="1" x14ac:dyDescent="0.4">
      <c r="A29" s="10">
        <v>20</v>
      </c>
      <c r="B29" s="82" t="s">
        <v>2147</v>
      </c>
      <c r="C29" s="13"/>
      <c r="D29" s="13"/>
      <c r="E29" s="13" t="s">
        <v>23</v>
      </c>
      <c r="F29" s="13" t="s">
        <v>23</v>
      </c>
    </row>
    <row r="30" spans="1:6" ht="44" thickBot="1" x14ac:dyDescent="0.4">
      <c r="A30" s="10">
        <v>30</v>
      </c>
      <c r="B30" s="82" t="s">
        <v>2148</v>
      </c>
      <c r="C30" s="13"/>
      <c r="D30" s="13"/>
      <c r="E30" s="13" t="s">
        <v>23</v>
      </c>
      <c r="F30" s="13" t="s">
        <v>23</v>
      </c>
    </row>
    <row r="31" spans="1:6" ht="29.5" thickBot="1" x14ac:dyDescent="0.4">
      <c r="A31" s="10">
        <v>40</v>
      </c>
      <c r="B31" s="82" t="s">
        <v>2149</v>
      </c>
      <c r="C31" s="13"/>
      <c r="D31" s="13"/>
      <c r="E31" s="13" t="s">
        <v>23</v>
      </c>
      <c r="F31" s="13" t="s">
        <v>23</v>
      </c>
    </row>
    <row r="32" spans="1:6" ht="15" thickBot="1" x14ac:dyDescent="0.4">
      <c r="A32" s="10">
        <v>50</v>
      </c>
      <c r="B32" s="82" t="s">
        <v>2150</v>
      </c>
      <c r="C32" s="13"/>
      <c r="D32" s="13"/>
      <c r="E32" s="13" t="s">
        <v>23</v>
      </c>
      <c r="F32" s="13" t="s">
        <v>23</v>
      </c>
    </row>
    <row r="34" spans="1:6" x14ac:dyDescent="0.35">
      <c r="A34" s="10" t="s">
        <v>2151</v>
      </c>
      <c r="B34" s="114" t="s">
        <v>2152</v>
      </c>
      <c r="C34" s="110"/>
      <c r="D34" s="110"/>
      <c r="E34" s="110"/>
      <c r="F34" s="110"/>
    </row>
    <row r="35" spans="1:6" x14ac:dyDescent="0.35">
      <c r="C35" s="10">
        <v>4</v>
      </c>
      <c r="D35" s="10">
        <v>8</v>
      </c>
      <c r="E35" s="10">
        <v>12</v>
      </c>
      <c r="F35" s="10">
        <v>16</v>
      </c>
    </row>
    <row r="36" spans="1:6" ht="15" thickBot="1" x14ac:dyDescent="0.4">
      <c r="C36" s="10" t="s">
        <v>2133</v>
      </c>
      <c r="D36" s="10" t="s">
        <v>2134</v>
      </c>
      <c r="E36" s="10" t="s">
        <v>2135</v>
      </c>
      <c r="F36" s="10" t="s">
        <v>2136</v>
      </c>
    </row>
    <row r="37" spans="1:6" ht="29.5" thickBot="1" x14ac:dyDescent="0.4">
      <c r="A37" s="10">
        <v>10</v>
      </c>
      <c r="B37" s="82" t="s">
        <v>2153</v>
      </c>
      <c r="C37" s="13"/>
      <c r="D37" s="13"/>
      <c r="E37" s="13" t="s">
        <v>23</v>
      </c>
      <c r="F37" s="13" t="s">
        <v>23</v>
      </c>
    </row>
    <row r="38" spans="1:6" ht="29.5" thickBot="1" x14ac:dyDescent="0.4">
      <c r="A38" s="10">
        <v>20</v>
      </c>
      <c r="B38" s="82" t="s">
        <v>2154</v>
      </c>
      <c r="C38" s="13"/>
      <c r="D38" s="13"/>
      <c r="E38" s="13" t="s">
        <v>23</v>
      </c>
      <c r="F38" s="13" t="s">
        <v>23</v>
      </c>
    </row>
    <row r="39" spans="1:6" ht="29.5" thickBot="1" x14ac:dyDescent="0.4">
      <c r="A39" s="10">
        <v>30</v>
      </c>
      <c r="B39" s="82" t="s">
        <v>2155</v>
      </c>
      <c r="C39" s="13"/>
      <c r="D39" s="13"/>
      <c r="E39" s="13" t="s">
        <v>23</v>
      </c>
      <c r="F39" s="13" t="s">
        <v>23</v>
      </c>
    </row>
    <row r="40" spans="1:6" ht="29.5" thickBot="1" x14ac:dyDescent="0.4">
      <c r="A40" s="10">
        <v>40</v>
      </c>
      <c r="B40" s="82" t="s">
        <v>2156</v>
      </c>
      <c r="C40" s="13"/>
      <c r="D40" s="13"/>
      <c r="E40" s="13" t="s">
        <v>23</v>
      </c>
      <c r="F40" s="13" t="s">
        <v>23</v>
      </c>
    </row>
    <row r="41" spans="1:6" ht="29.5" thickBot="1" x14ac:dyDescent="0.4">
      <c r="A41" s="10">
        <v>50</v>
      </c>
      <c r="B41" s="82" t="s">
        <v>2157</v>
      </c>
      <c r="C41" s="13"/>
      <c r="D41" s="13"/>
      <c r="E41" s="13" t="s">
        <v>23</v>
      </c>
      <c r="F41" s="13" t="s">
        <v>23</v>
      </c>
    </row>
  </sheetData>
  <sheetProtection algorithmName="SHA-512" hashValue="cmc1gXi8Z5Rcl46rkiadGSWa4a15JmVKY6ngY4cTZhy+6waRHk7EvHIuqMDPdYjQKKJrFokYkPfhG3fuR5ZtfA==" saltValue="King3+uqEYZT7IGpHJS7Dw==" spinCount="100000" sheet="1" objects="1" scenarios="1" selectLockedCells="1" selectUnlockedCells="1"/>
  <mergeCells count="5">
    <mergeCell ref="B10:F10"/>
    <mergeCell ref="B16:F16"/>
    <mergeCell ref="B25:F25"/>
    <mergeCell ref="B34:F34"/>
    <mergeCell ref="D4:D5"/>
  </mergeCells>
  <dataValidations count="54">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4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41">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4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4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2">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2 E4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3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3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3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9:F30">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3">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21">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2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9">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E40 E28:E31 E19:E2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4">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4">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4">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3">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3">
      <formula1>-99999</formula1>
      <formula2>99999</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6"/>
  <sheetViews>
    <sheetView showGridLines="0" workbookViewId="0">
      <selection activeCell="B13" sqref="B13"/>
    </sheetView>
  </sheetViews>
  <sheetFormatPr baseColWidth="10" defaultColWidth="9.1796875" defaultRowHeight="14.5" x14ac:dyDescent="0.35"/>
  <cols>
    <col min="1" max="1" width="9.1796875" style="12"/>
    <col min="2" max="2" width="75.453125" style="82" customWidth="1"/>
    <col min="3" max="3" width="11" style="12" customWidth="1"/>
    <col min="4" max="4" width="93.81640625" style="12" bestFit="1" customWidth="1"/>
    <col min="5" max="16384" width="9.1796875" style="12"/>
  </cols>
  <sheetData>
    <row r="3" spans="1:4" x14ac:dyDescent="0.35">
      <c r="B3" s="131" t="s">
        <v>0</v>
      </c>
      <c r="C3" s="10">
        <v>51</v>
      </c>
      <c r="D3" s="10" t="s">
        <v>1</v>
      </c>
    </row>
    <row r="4" spans="1:4" x14ac:dyDescent="0.35">
      <c r="B4" s="131" t="s">
        <v>2</v>
      </c>
      <c r="C4" s="10">
        <v>568</v>
      </c>
      <c r="D4" s="10" t="s">
        <v>2158</v>
      </c>
    </row>
    <row r="5" spans="1:4" x14ac:dyDescent="0.35">
      <c r="B5" s="131" t="s">
        <v>4</v>
      </c>
      <c r="C5" s="10">
        <v>1</v>
      </c>
    </row>
    <row r="6" spans="1:4" x14ac:dyDescent="0.35">
      <c r="B6" s="131" t="s">
        <v>5</v>
      </c>
      <c r="C6" s="10">
        <v>60</v>
      </c>
    </row>
    <row r="7" spans="1:4" x14ac:dyDescent="0.35">
      <c r="B7" s="131" t="s">
        <v>6</v>
      </c>
      <c r="C7" s="11">
        <v>43465</v>
      </c>
    </row>
    <row r="8" spans="1:4" x14ac:dyDescent="0.35">
      <c r="B8" s="131" t="s">
        <v>7</v>
      </c>
      <c r="C8" s="10">
        <v>12</v>
      </c>
      <c r="D8" s="10" t="s">
        <v>8</v>
      </c>
    </row>
    <row r="10" spans="1:4" x14ac:dyDescent="0.35">
      <c r="A10" s="10" t="s">
        <v>9</v>
      </c>
      <c r="B10" s="114" t="s">
        <v>2159</v>
      </c>
      <c r="C10" s="110"/>
      <c r="D10" s="110"/>
    </row>
    <row r="11" spans="1:4" x14ac:dyDescent="0.35">
      <c r="C11" s="10">
        <v>4</v>
      </c>
      <c r="D11" s="10">
        <v>8</v>
      </c>
    </row>
    <row r="12" spans="1:4" ht="15" thickBot="1" x14ac:dyDescent="0.4">
      <c r="C12" s="10" t="s">
        <v>2160</v>
      </c>
      <c r="D12" s="10" t="s">
        <v>21</v>
      </c>
    </row>
    <row r="13" spans="1:4" ht="29.5" thickBot="1" x14ac:dyDescent="0.4">
      <c r="A13" s="10">
        <v>10</v>
      </c>
      <c r="B13" s="82" t="s">
        <v>2161</v>
      </c>
      <c r="C13" s="13"/>
      <c r="D13" s="13" t="s">
        <v>23</v>
      </c>
    </row>
    <row r="14" spans="1:4" ht="15" thickBot="1" x14ac:dyDescent="0.4">
      <c r="A14" s="10">
        <v>20</v>
      </c>
      <c r="B14" s="82" t="s">
        <v>2162</v>
      </c>
      <c r="C14" s="13"/>
      <c r="D14" s="13" t="s">
        <v>23</v>
      </c>
    </row>
    <row r="15" spans="1:4" ht="44" thickBot="1" x14ac:dyDescent="0.4">
      <c r="A15" s="10">
        <v>30</v>
      </c>
      <c r="B15" s="82" t="s">
        <v>2163</v>
      </c>
      <c r="C15" s="13"/>
      <c r="D15" s="13" t="s">
        <v>23</v>
      </c>
    </row>
    <row r="16" spans="1:4" ht="29.5" thickBot="1" x14ac:dyDescent="0.4">
      <c r="A16" s="10">
        <v>40</v>
      </c>
      <c r="B16" s="82" t="s">
        <v>2164</v>
      </c>
      <c r="C16" s="13"/>
      <c r="D16" s="13" t="s">
        <v>23</v>
      </c>
    </row>
    <row r="17" spans="1:4" ht="29.5" thickBot="1" x14ac:dyDescent="0.4">
      <c r="A17" s="10">
        <v>50</v>
      </c>
      <c r="B17" s="82" t="s">
        <v>2165</v>
      </c>
      <c r="C17" s="13"/>
      <c r="D17" s="13" t="s">
        <v>23</v>
      </c>
    </row>
    <row r="18" spans="1:4" ht="29.5" thickBot="1" x14ac:dyDescent="0.4">
      <c r="A18" s="10">
        <v>60</v>
      </c>
      <c r="B18" s="82" t="s">
        <v>2166</v>
      </c>
      <c r="C18" s="13"/>
      <c r="D18" s="13" t="s">
        <v>23</v>
      </c>
    </row>
    <row r="19" spans="1:4" ht="15" thickBot="1" x14ac:dyDescent="0.4">
      <c r="A19" s="10">
        <v>70</v>
      </c>
      <c r="B19" s="82" t="s">
        <v>2167</v>
      </c>
      <c r="C19" s="13"/>
      <c r="D19" s="13" t="s">
        <v>23</v>
      </c>
    </row>
    <row r="20" spans="1:4" ht="29.5" thickBot="1" x14ac:dyDescent="0.4">
      <c r="A20" s="10">
        <v>80</v>
      </c>
      <c r="B20" s="82" t="s">
        <v>2168</v>
      </c>
      <c r="C20" s="13"/>
      <c r="D20" s="13" t="s">
        <v>23</v>
      </c>
    </row>
    <row r="21" spans="1:4" ht="29.5" thickBot="1" x14ac:dyDescent="0.4">
      <c r="A21" s="10">
        <v>90</v>
      </c>
      <c r="B21" s="82" t="s">
        <v>2169</v>
      </c>
      <c r="C21" s="13"/>
      <c r="D21" s="13" t="s">
        <v>23</v>
      </c>
    </row>
    <row r="22" spans="1:4" ht="29.5" thickBot="1" x14ac:dyDescent="0.4">
      <c r="A22" s="10">
        <v>100</v>
      </c>
      <c r="B22" s="82" t="s">
        <v>2170</v>
      </c>
      <c r="C22" s="13"/>
      <c r="D22" s="13" t="s">
        <v>23</v>
      </c>
    </row>
    <row r="23" spans="1:4" ht="15" thickBot="1" x14ac:dyDescent="0.4">
      <c r="A23" s="10">
        <v>110</v>
      </c>
      <c r="B23" s="82" t="s">
        <v>2171</v>
      </c>
      <c r="C23" s="13"/>
      <c r="D23" s="13" t="s">
        <v>23</v>
      </c>
    </row>
    <row r="24" spans="1:4" ht="15" thickBot="1" x14ac:dyDescent="0.4">
      <c r="A24" s="10">
        <v>120</v>
      </c>
      <c r="B24" s="82" t="s">
        <v>2172</v>
      </c>
      <c r="C24" s="13"/>
      <c r="D24" s="13" t="s">
        <v>23</v>
      </c>
    </row>
    <row r="25" spans="1:4" ht="29.5" thickBot="1" x14ac:dyDescent="0.4">
      <c r="A25" s="10">
        <v>130</v>
      </c>
      <c r="B25" s="82" t="s">
        <v>2173</v>
      </c>
      <c r="C25" s="13"/>
      <c r="D25" s="13" t="s">
        <v>23</v>
      </c>
    </row>
    <row r="26" spans="1:4" ht="29.5" thickBot="1" x14ac:dyDescent="0.4">
      <c r="A26" s="10">
        <v>140</v>
      </c>
      <c r="B26" s="82" t="s">
        <v>2174</v>
      </c>
      <c r="C26" s="13"/>
      <c r="D26" s="13" t="s">
        <v>23</v>
      </c>
    </row>
  </sheetData>
  <mergeCells count="1">
    <mergeCell ref="B10:D10"/>
  </mergeCells>
  <dataValidations count="19">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6">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5">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2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2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8">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D25 D21 D14:D19">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3">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3">
      <formula1>-9999999999</formula1>
      <formula2>9999999999</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51008"/>
  <sheetViews>
    <sheetView workbookViewId="0"/>
  </sheetViews>
  <sheetFormatPr baseColWidth="10" defaultColWidth="9.1796875" defaultRowHeight="14.5" x14ac:dyDescent="0.35"/>
  <cols>
    <col min="1" max="1" width="9.1796875" style="12"/>
    <col min="2" max="2" width="16" style="12" customWidth="1"/>
    <col min="3" max="3" width="15" style="12" customWidth="1"/>
    <col min="4" max="4" width="79.7265625" style="12" bestFit="1" customWidth="1"/>
    <col min="5" max="5" width="17" style="12" customWidth="1"/>
    <col min="6" max="6" width="19" style="12" customWidth="1"/>
    <col min="7" max="16384" width="9.1796875" style="12"/>
  </cols>
  <sheetData>
    <row r="2" spans="1:6" x14ac:dyDescent="0.35">
      <c r="B2" s="42" t="s">
        <v>2130</v>
      </c>
    </row>
    <row r="5" spans="1:6" x14ac:dyDescent="0.35">
      <c r="B5" s="10" t="s">
        <v>0</v>
      </c>
      <c r="C5" s="10">
        <v>51</v>
      </c>
      <c r="D5" s="10" t="s">
        <v>1</v>
      </c>
    </row>
    <row r="6" spans="1:6" x14ac:dyDescent="0.35">
      <c r="B6" s="10" t="s">
        <v>2</v>
      </c>
      <c r="C6" s="10">
        <v>569</v>
      </c>
      <c r="D6" s="10" t="s">
        <v>2175</v>
      </c>
    </row>
    <row r="7" spans="1:6" x14ac:dyDescent="0.35">
      <c r="B7" s="10" t="s">
        <v>4</v>
      </c>
      <c r="C7" s="10">
        <v>1</v>
      </c>
    </row>
    <row r="8" spans="1:6" x14ac:dyDescent="0.35">
      <c r="B8" s="10" t="s">
        <v>5</v>
      </c>
      <c r="C8" s="10">
        <v>60</v>
      </c>
    </row>
    <row r="9" spans="1:6" x14ac:dyDescent="0.35">
      <c r="B9" s="10" t="s">
        <v>6</v>
      </c>
      <c r="C9" s="11">
        <v>43465</v>
      </c>
    </row>
    <row r="10" spans="1:6" x14ac:dyDescent="0.35">
      <c r="B10" s="10" t="s">
        <v>7</v>
      </c>
      <c r="C10" s="10">
        <v>12</v>
      </c>
      <c r="D10" s="10" t="s">
        <v>8</v>
      </c>
    </row>
    <row r="12" spans="1:6" x14ac:dyDescent="0.35">
      <c r="A12" s="10" t="s">
        <v>9</v>
      </c>
      <c r="B12" s="114" t="s">
        <v>2176</v>
      </c>
      <c r="C12" s="110"/>
      <c r="D12" s="110"/>
      <c r="E12" s="110"/>
      <c r="F12" s="110"/>
    </row>
    <row r="13" spans="1:6" x14ac:dyDescent="0.35">
      <c r="C13" s="10">
        <v>4</v>
      </c>
      <c r="D13" s="10">
        <v>8</v>
      </c>
      <c r="E13" s="10">
        <v>12</v>
      </c>
      <c r="F13" s="10">
        <v>16</v>
      </c>
    </row>
    <row r="14" spans="1:6" ht="15" thickBot="1" x14ac:dyDescent="0.4">
      <c r="C14" s="10" t="s">
        <v>2177</v>
      </c>
      <c r="D14" s="10" t="s">
        <v>2178</v>
      </c>
      <c r="E14" s="10" t="s">
        <v>2179</v>
      </c>
      <c r="F14" s="10" t="s">
        <v>21</v>
      </c>
    </row>
    <row r="15" spans="1:6" ht="15" thickBot="1" x14ac:dyDescent="0.4">
      <c r="A15" s="10">
        <v>1</v>
      </c>
      <c r="B15" s="12" t="s">
        <v>22</v>
      </c>
      <c r="C15" s="13" t="s">
        <v>23</v>
      </c>
      <c r="D15" s="13" t="s">
        <v>23</v>
      </c>
      <c r="E15" s="13" t="s">
        <v>23</v>
      </c>
      <c r="F15" s="13" t="s">
        <v>23</v>
      </c>
    </row>
    <row r="17" spans="1:6" x14ac:dyDescent="0.35">
      <c r="A17" s="10" t="s">
        <v>25</v>
      </c>
      <c r="B17" s="114" t="s">
        <v>2180</v>
      </c>
      <c r="C17" s="110"/>
      <c r="D17" s="110"/>
      <c r="E17" s="110"/>
      <c r="F17" s="110"/>
    </row>
    <row r="18" spans="1:6" x14ac:dyDescent="0.35">
      <c r="C18" s="10">
        <v>4</v>
      </c>
      <c r="D18" s="10">
        <v>8</v>
      </c>
      <c r="E18" s="10">
        <v>12</v>
      </c>
      <c r="F18" s="10">
        <v>16</v>
      </c>
    </row>
    <row r="19" spans="1:6" ht="15" thickBot="1" x14ac:dyDescent="0.4">
      <c r="C19" s="10" t="s">
        <v>2177</v>
      </c>
      <c r="D19" s="10" t="s">
        <v>2178</v>
      </c>
      <c r="E19" s="10" t="s">
        <v>2179</v>
      </c>
      <c r="F19" s="10" t="s">
        <v>21</v>
      </c>
    </row>
    <row r="20" spans="1:6" ht="15" thickBot="1" x14ac:dyDescent="0.4">
      <c r="A20" s="10">
        <v>1</v>
      </c>
      <c r="B20" s="12" t="s">
        <v>22</v>
      </c>
      <c r="C20" s="13" t="s">
        <v>23</v>
      </c>
      <c r="D20" s="13" t="s">
        <v>23</v>
      </c>
      <c r="E20" s="13" t="s">
        <v>23</v>
      </c>
      <c r="F20" s="13" t="s">
        <v>23</v>
      </c>
    </row>
    <row r="351007" spans="1:2" x14ac:dyDescent="0.35">
      <c r="A351007" s="12" t="s">
        <v>30</v>
      </c>
      <c r="B351007" s="12" t="s">
        <v>2181</v>
      </c>
    </row>
    <row r="351008" spans="1:2" x14ac:dyDescent="0.35">
      <c r="A351008" s="12" t="s">
        <v>31</v>
      </c>
      <c r="B351008" s="12" t="s">
        <v>2182</v>
      </c>
    </row>
  </sheetData>
  <mergeCells count="2">
    <mergeCell ref="B12:F12"/>
    <mergeCell ref="B17:F17"/>
  </mergeCells>
  <dataValidations count="7">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20">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20">
      <formula1>$B$351006:$B$351008</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20">
      <formula1>$A$351006:$A$351008</formula1>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5 F20">
      <formula1>0</formula1>
      <formula2>390</formula2>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5">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5">
      <formula1>$B$351006:$B$351008</formula1>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5">
      <formula1>$A$351006:$A$351008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showGridLines="0" zoomScale="90" zoomScaleNormal="90" workbookViewId="0">
      <selection activeCell="E9" sqref="E9"/>
    </sheetView>
  </sheetViews>
  <sheetFormatPr baseColWidth="10" defaultColWidth="9.1796875" defaultRowHeight="14.5" x14ac:dyDescent="0.3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s="6" customFormat="1" x14ac:dyDescent="0.35">
      <c r="B1" s="7"/>
      <c r="C1" s="7"/>
    </row>
    <row r="2" spans="1:19" s="6" customFormat="1" x14ac:dyDescent="0.35"/>
    <row r="3" spans="1:19" x14ac:dyDescent="0.35">
      <c r="B3" s="1" t="s">
        <v>0</v>
      </c>
      <c r="C3" s="34">
        <v>51</v>
      </c>
      <c r="D3" s="105" t="s">
        <v>1</v>
      </c>
      <c r="E3" s="106"/>
      <c r="F3" s="106"/>
    </row>
    <row r="4" spans="1:19" x14ac:dyDescent="0.35">
      <c r="B4" s="1" t="s">
        <v>2</v>
      </c>
      <c r="C4" s="34">
        <v>68</v>
      </c>
      <c r="D4" s="105" t="s">
        <v>32</v>
      </c>
      <c r="E4" s="106"/>
      <c r="F4" s="106"/>
    </row>
    <row r="5" spans="1:19" x14ac:dyDescent="0.35">
      <c r="B5" s="1" t="s">
        <v>4</v>
      </c>
      <c r="C5" s="34">
        <v>1</v>
      </c>
    </row>
    <row r="6" spans="1:19" x14ac:dyDescent="0.35">
      <c r="B6" s="1" t="s">
        <v>5</v>
      </c>
      <c r="C6" s="34">
        <v>60</v>
      </c>
    </row>
    <row r="7" spans="1:19" x14ac:dyDescent="0.35">
      <c r="B7" s="1" t="s">
        <v>6</v>
      </c>
      <c r="C7" s="35">
        <v>43465</v>
      </c>
    </row>
    <row r="8" spans="1:19" x14ac:dyDescent="0.35">
      <c r="B8" s="1" t="s">
        <v>7</v>
      </c>
      <c r="C8" s="34">
        <v>12</v>
      </c>
      <c r="D8" s="1" t="s">
        <v>8</v>
      </c>
    </row>
    <row r="10" spans="1:19" x14ac:dyDescent="0.35">
      <c r="A10" s="1" t="s">
        <v>9</v>
      </c>
      <c r="B10" s="103" t="s">
        <v>33</v>
      </c>
      <c r="C10" s="104"/>
      <c r="D10" s="104"/>
      <c r="E10" s="104"/>
      <c r="F10" s="104"/>
      <c r="G10" s="104"/>
      <c r="H10" s="104"/>
      <c r="I10" s="104"/>
      <c r="J10" s="104"/>
      <c r="K10" s="104"/>
      <c r="L10" s="104"/>
      <c r="M10" s="104"/>
      <c r="N10" s="104"/>
      <c r="O10" s="104"/>
      <c r="P10" s="104"/>
      <c r="Q10" s="104"/>
      <c r="R10" s="104"/>
      <c r="S10" s="104"/>
    </row>
    <row r="11" spans="1:19" x14ac:dyDescent="0.35">
      <c r="C11" s="1">
        <v>2</v>
      </c>
      <c r="D11" s="1">
        <v>3</v>
      </c>
      <c r="E11" s="1">
        <v>4</v>
      </c>
      <c r="F11" s="1">
        <v>8</v>
      </c>
      <c r="G11" s="1">
        <v>12</v>
      </c>
      <c r="H11" s="1">
        <v>16</v>
      </c>
      <c r="I11" s="1">
        <v>20</v>
      </c>
      <c r="J11" s="1">
        <v>24</v>
      </c>
      <c r="K11" s="1">
        <v>28</v>
      </c>
      <c r="L11" s="1">
        <v>32</v>
      </c>
      <c r="M11" s="1">
        <v>36</v>
      </c>
      <c r="N11" s="1">
        <v>40</v>
      </c>
      <c r="O11" s="1">
        <v>44</v>
      </c>
      <c r="P11" s="1">
        <v>48</v>
      </c>
      <c r="Q11" s="1">
        <v>52</v>
      </c>
      <c r="R11" s="1">
        <v>56</v>
      </c>
      <c r="S11" s="1">
        <v>60</v>
      </c>
    </row>
    <row r="12" spans="1:19" ht="15" thickBot="1" x14ac:dyDescent="0.4">
      <c r="C12" s="1" t="s">
        <v>34</v>
      </c>
      <c r="D12" s="1" t="s">
        <v>12</v>
      </c>
      <c r="E12" s="1" t="s">
        <v>35</v>
      </c>
      <c r="F12" s="1" t="s">
        <v>36</v>
      </c>
      <c r="G12" s="1" t="s">
        <v>37</v>
      </c>
      <c r="H12" s="1" t="s">
        <v>38</v>
      </c>
      <c r="I12" s="1" t="s">
        <v>39</v>
      </c>
      <c r="J12" s="1" t="s">
        <v>40</v>
      </c>
      <c r="K12" s="1" t="s">
        <v>41</v>
      </c>
      <c r="L12" s="1" t="s">
        <v>42</v>
      </c>
      <c r="M12" s="1" t="s">
        <v>43</v>
      </c>
      <c r="N12" s="1" t="s">
        <v>44</v>
      </c>
      <c r="O12" s="1" t="s">
        <v>45</v>
      </c>
      <c r="P12" s="1" t="s">
        <v>46</v>
      </c>
      <c r="Q12" s="1" t="s">
        <v>47</v>
      </c>
      <c r="R12" s="1" t="s">
        <v>48</v>
      </c>
      <c r="S12" s="1" t="s">
        <v>21</v>
      </c>
    </row>
    <row r="13" spans="1:19" s="24" customFormat="1" ht="131" thickBot="1" x14ac:dyDescent="0.4">
      <c r="A13" s="8">
        <v>1</v>
      </c>
      <c r="B13" s="24" t="s">
        <v>22</v>
      </c>
      <c r="C13" s="13" t="s">
        <v>31</v>
      </c>
      <c r="D13" s="33" t="s">
        <v>2226</v>
      </c>
      <c r="E13" s="4"/>
      <c r="F13" s="20" t="s">
        <v>2230</v>
      </c>
      <c r="G13" s="4" t="s">
        <v>23</v>
      </c>
      <c r="H13" s="4" t="s">
        <v>23</v>
      </c>
      <c r="I13" s="4" t="s">
        <v>23</v>
      </c>
      <c r="J13" s="4" t="s">
        <v>23</v>
      </c>
      <c r="K13" s="4" t="s">
        <v>23</v>
      </c>
      <c r="L13" s="4"/>
      <c r="M13" s="4" t="s">
        <v>23</v>
      </c>
      <c r="N13" s="4"/>
      <c r="O13" s="4"/>
      <c r="P13" s="4"/>
      <c r="Q13" s="4"/>
      <c r="R13" s="4" t="s">
        <v>23</v>
      </c>
      <c r="S13" s="4" t="s">
        <v>23</v>
      </c>
    </row>
    <row r="16" spans="1:19" ht="15.5" x14ac:dyDescent="0.35">
      <c r="F16" s="79"/>
    </row>
    <row r="351005" spans="1:1" x14ac:dyDescent="0.35">
      <c r="A351005" t="s">
        <v>30</v>
      </c>
    </row>
    <row r="351006" spans="1:1" x14ac:dyDescent="0.35">
      <c r="A351006" t="s">
        <v>31</v>
      </c>
    </row>
  </sheetData>
  <sheetProtection algorithmName="SHA-512" hashValue="AoUZPiAgDOAY+ToCj9yMweU6Oh+aB6ndGGdefXK/md5sQIfv5iVlTKIPCy0wcfZTVZbclEeVdBKqLreq89hxBg==" saltValue="u89IQSB5GcDuEGKu4oaFLQ==" spinCount="100000" sheet="1" objects="1" scenarios="1" selectLockedCells="1" selectUnlockedCells="1"/>
  <mergeCells count="3">
    <mergeCell ref="B10:S10"/>
    <mergeCell ref="D3:F3"/>
    <mergeCell ref="D4:F4"/>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3">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3">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3">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3">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3">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3">
      <formula1>$A$351003:$A$351005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2"/>
  <sheetViews>
    <sheetView showGridLines="0" zoomScale="90" zoomScaleNormal="90" workbookViewId="0">
      <selection activeCell="E5" sqref="E5"/>
    </sheetView>
  </sheetViews>
  <sheetFormatPr baseColWidth="10" defaultColWidth="9.1796875" defaultRowHeight="14.5" x14ac:dyDescent="0.3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28.81640625" customWidth="1"/>
    <col min="11" max="11" width="29" customWidth="1"/>
    <col min="12" max="12" width="58.453125" customWidth="1"/>
    <col min="13" max="13" width="54.7265625" customWidth="1"/>
    <col min="15" max="256" width="8" hidden="1"/>
  </cols>
  <sheetData>
    <row r="1" spans="1:13" s="6" customFormat="1" x14ac:dyDescent="0.35"/>
    <row r="2" spans="1:13" x14ac:dyDescent="0.35">
      <c r="B2" s="1" t="s">
        <v>0</v>
      </c>
      <c r="C2" s="34">
        <v>51</v>
      </c>
      <c r="D2" s="105" t="s">
        <v>1</v>
      </c>
      <c r="E2" s="106"/>
      <c r="F2" s="106"/>
    </row>
    <row r="3" spans="1:13" x14ac:dyDescent="0.35">
      <c r="B3" s="1" t="s">
        <v>2</v>
      </c>
      <c r="C3" s="34">
        <v>105</v>
      </c>
      <c r="D3" s="105" t="s">
        <v>49</v>
      </c>
      <c r="E3" s="106"/>
      <c r="F3" s="106"/>
    </row>
    <row r="4" spans="1:13" x14ac:dyDescent="0.35">
      <c r="B4" s="1" t="s">
        <v>4</v>
      </c>
      <c r="C4" s="34">
        <v>1</v>
      </c>
    </row>
    <row r="5" spans="1:13" x14ac:dyDescent="0.35">
      <c r="B5" s="1" t="s">
        <v>5</v>
      </c>
      <c r="C5" s="34">
        <v>60</v>
      </c>
    </row>
    <row r="6" spans="1:13" x14ac:dyDescent="0.35">
      <c r="B6" s="1" t="s">
        <v>6</v>
      </c>
      <c r="C6" s="35">
        <v>43465</v>
      </c>
    </row>
    <row r="7" spans="1:13" x14ac:dyDescent="0.35">
      <c r="B7" s="1" t="s">
        <v>7</v>
      </c>
      <c r="C7" s="34">
        <v>12</v>
      </c>
      <c r="D7" s="1" t="s">
        <v>8</v>
      </c>
    </row>
    <row r="9" spans="1:13" x14ac:dyDescent="0.35">
      <c r="A9" s="1" t="s">
        <v>9</v>
      </c>
      <c r="B9" s="103" t="s">
        <v>50</v>
      </c>
      <c r="C9" s="104"/>
      <c r="D9" s="104"/>
      <c r="E9" s="104"/>
      <c r="F9" s="104"/>
      <c r="G9" s="104"/>
      <c r="H9" s="104"/>
      <c r="I9" s="104"/>
      <c r="J9" s="104"/>
      <c r="K9" s="104"/>
      <c r="L9" s="104"/>
      <c r="M9" s="104"/>
    </row>
    <row r="10" spans="1:13" x14ac:dyDescent="0.35">
      <c r="C10" s="1">
        <v>2</v>
      </c>
      <c r="D10" s="1">
        <v>3</v>
      </c>
      <c r="E10" s="1">
        <v>4</v>
      </c>
      <c r="F10" s="1">
        <v>8</v>
      </c>
      <c r="G10" s="1">
        <v>12</v>
      </c>
      <c r="H10" s="1">
        <v>16</v>
      </c>
      <c r="I10" s="1">
        <v>20</v>
      </c>
      <c r="J10" s="1">
        <v>24</v>
      </c>
      <c r="K10" s="1">
        <v>28</v>
      </c>
      <c r="L10" s="1">
        <v>32</v>
      </c>
      <c r="M10" s="1">
        <v>36</v>
      </c>
    </row>
    <row r="11" spans="1:13" x14ac:dyDescent="0.35">
      <c r="C11" s="1" t="s">
        <v>11</v>
      </c>
      <c r="D11" s="1" t="s">
        <v>12</v>
      </c>
      <c r="E11" s="1" t="s">
        <v>51</v>
      </c>
      <c r="F11" s="1" t="s">
        <v>52</v>
      </c>
      <c r="G11" s="1" t="s">
        <v>53</v>
      </c>
      <c r="H11" s="1" t="s">
        <v>54</v>
      </c>
      <c r="I11" s="1" t="s">
        <v>40</v>
      </c>
      <c r="J11" s="1" t="s">
        <v>55</v>
      </c>
      <c r="K11" s="1" t="s">
        <v>56</v>
      </c>
      <c r="L11" s="1" t="s">
        <v>57</v>
      </c>
      <c r="M11" s="1" t="s">
        <v>21</v>
      </c>
    </row>
    <row r="12" spans="1:13" ht="72.5" x14ac:dyDescent="0.35">
      <c r="A12" s="115">
        <v>1</v>
      </c>
      <c r="B12" s="116" t="s">
        <v>22</v>
      </c>
      <c r="C12" s="58" t="s">
        <v>30</v>
      </c>
      <c r="D12" s="58" t="s">
        <v>23</v>
      </c>
      <c r="E12" s="59" t="s">
        <v>2036</v>
      </c>
      <c r="F12" s="60" t="s">
        <v>62</v>
      </c>
      <c r="G12" s="60" t="s">
        <v>67</v>
      </c>
      <c r="H12" s="61" t="s">
        <v>2198</v>
      </c>
      <c r="I12" s="62">
        <v>1</v>
      </c>
      <c r="J12" s="61" t="s">
        <v>2199</v>
      </c>
      <c r="K12" s="62">
        <v>1</v>
      </c>
      <c r="L12" s="67" t="s">
        <v>2200</v>
      </c>
      <c r="M12" s="60" t="s">
        <v>23</v>
      </c>
    </row>
    <row r="13" spans="1:13" ht="87" x14ac:dyDescent="0.35">
      <c r="A13" s="115">
        <v>2</v>
      </c>
      <c r="B13" s="116" t="s">
        <v>2021</v>
      </c>
      <c r="C13" s="58" t="s">
        <v>30</v>
      </c>
      <c r="D13" s="63"/>
      <c r="E13" s="59" t="s">
        <v>2038</v>
      </c>
      <c r="F13" s="64" t="s">
        <v>62</v>
      </c>
      <c r="G13" s="64" t="s">
        <v>67</v>
      </c>
      <c r="H13" s="65" t="s">
        <v>2198</v>
      </c>
      <c r="I13" s="62">
        <v>1</v>
      </c>
      <c r="J13" s="61" t="s">
        <v>2199</v>
      </c>
      <c r="K13" s="62">
        <v>0.99</v>
      </c>
      <c r="L13" s="66" t="s">
        <v>2201</v>
      </c>
      <c r="M13" s="61" t="s">
        <v>2202</v>
      </c>
    </row>
    <row r="14" spans="1:13" ht="72.5" x14ac:dyDescent="0.35">
      <c r="A14" s="115">
        <v>3</v>
      </c>
      <c r="B14" s="116" t="s">
        <v>2028</v>
      </c>
      <c r="C14" s="58" t="s">
        <v>30</v>
      </c>
      <c r="D14" s="63"/>
      <c r="E14" s="59" t="s">
        <v>2040</v>
      </c>
      <c r="F14" s="64" t="s">
        <v>62</v>
      </c>
      <c r="G14" s="64" t="s">
        <v>67</v>
      </c>
      <c r="H14" s="65" t="s">
        <v>2198</v>
      </c>
      <c r="I14" s="62">
        <v>1</v>
      </c>
      <c r="J14" s="61" t="s">
        <v>2199</v>
      </c>
      <c r="K14" s="62">
        <v>0.99</v>
      </c>
      <c r="L14" s="67" t="s">
        <v>2203</v>
      </c>
      <c r="M14" s="61" t="s">
        <v>2204</v>
      </c>
    </row>
    <row r="15" spans="1:13" ht="72.5" x14ac:dyDescent="0.35">
      <c r="A15" s="115">
        <v>4</v>
      </c>
      <c r="B15" s="116" t="s">
        <v>2100</v>
      </c>
      <c r="C15" s="58" t="s">
        <v>30</v>
      </c>
      <c r="D15" s="63"/>
      <c r="E15" s="59" t="s">
        <v>2042</v>
      </c>
      <c r="F15" s="64" t="s">
        <v>62</v>
      </c>
      <c r="G15" s="64" t="s">
        <v>67</v>
      </c>
      <c r="H15" s="65" t="s">
        <v>2198</v>
      </c>
      <c r="I15" s="62">
        <v>1</v>
      </c>
      <c r="J15" s="61" t="s">
        <v>2199</v>
      </c>
      <c r="K15" s="62">
        <v>0.99</v>
      </c>
      <c r="L15" s="61" t="s">
        <v>2205</v>
      </c>
      <c r="M15" s="61" t="s">
        <v>2206</v>
      </c>
    </row>
    <row r="16" spans="1:13" ht="72.5" x14ac:dyDescent="0.35">
      <c r="A16" s="115">
        <v>5</v>
      </c>
      <c r="B16" s="116" t="s">
        <v>2101</v>
      </c>
      <c r="C16" s="58" t="s">
        <v>30</v>
      </c>
      <c r="D16" s="63"/>
      <c r="E16" s="59" t="s">
        <v>2044</v>
      </c>
      <c r="F16" s="64" t="s">
        <v>62</v>
      </c>
      <c r="G16" s="64" t="s">
        <v>67</v>
      </c>
      <c r="H16" s="65" t="s">
        <v>2198</v>
      </c>
      <c r="I16" s="62">
        <v>1</v>
      </c>
      <c r="J16" s="61" t="s">
        <v>2199</v>
      </c>
      <c r="K16" s="62">
        <v>1</v>
      </c>
      <c r="L16" s="60" t="s">
        <v>2200</v>
      </c>
      <c r="M16" s="60" t="s">
        <v>23</v>
      </c>
    </row>
    <row r="17" spans="1:13" ht="101.5" x14ac:dyDescent="0.35">
      <c r="A17" s="115">
        <v>6</v>
      </c>
      <c r="B17" s="116" t="s">
        <v>2102</v>
      </c>
      <c r="C17" s="58" t="s">
        <v>30</v>
      </c>
      <c r="D17" s="63"/>
      <c r="E17" s="59" t="s">
        <v>2046</v>
      </c>
      <c r="F17" s="64" t="s">
        <v>62</v>
      </c>
      <c r="G17" s="64" t="s">
        <v>67</v>
      </c>
      <c r="H17" s="65" t="s">
        <v>2198</v>
      </c>
      <c r="I17" s="62">
        <v>1</v>
      </c>
      <c r="J17" s="61" t="s">
        <v>2199</v>
      </c>
      <c r="K17" s="62">
        <v>0.97</v>
      </c>
      <c r="L17" s="61" t="s">
        <v>2207</v>
      </c>
      <c r="M17" s="61" t="s">
        <v>2208</v>
      </c>
    </row>
    <row r="18" spans="1:13" ht="72.5" x14ac:dyDescent="0.35">
      <c r="A18" s="115">
        <v>7</v>
      </c>
      <c r="B18" s="116" t="s">
        <v>2103</v>
      </c>
      <c r="C18" s="58" t="s">
        <v>30</v>
      </c>
      <c r="D18" s="63"/>
      <c r="E18" s="59" t="s">
        <v>2048</v>
      </c>
      <c r="F18" s="64" t="s">
        <v>62</v>
      </c>
      <c r="G18" s="64" t="s">
        <v>67</v>
      </c>
      <c r="H18" s="65" t="s">
        <v>2198</v>
      </c>
      <c r="I18" s="62">
        <v>1</v>
      </c>
      <c r="J18" s="61" t="s">
        <v>2199</v>
      </c>
      <c r="K18" s="68">
        <v>1</v>
      </c>
      <c r="L18" s="69" t="s">
        <v>2200</v>
      </c>
      <c r="M18" s="60" t="s">
        <v>23</v>
      </c>
    </row>
    <row r="19" spans="1:13" ht="72.5" x14ac:dyDescent="0.35">
      <c r="A19" s="115">
        <v>8</v>
      </c>
      <c r="B19" s="116" t="s">
        <v>2104</v>
      </c>
      <c r="C19" s="58" t="s">
        <v>30</v>
      </c>
      <c r="D19" s="63"/>
      <c r="E19" s="59" t="s">
        <v>2050</v>
      </c>
      <c r="F19" s="64" t="s">
        <v>62</v>
      </c>
      <c r="G19" s="64" t="s">
        <v>67</v>
      </c>
      <c r="H19" s="65" t="s">
        <v>2198</v>
      </c>
      <c r="I19" s="62">
        <v>1</v>
      </c>
      <c r="J19" s="61" t="s">
        <v>2199</v>
      </c>
      <c r="K19" s="68">
        <v>1</v>
      </c>
      <c r="L19" s="69" t="s">
        <v>2200</v>
      </c>
      <c r="M19" s="60" t="s">
        <v>23</v>
      </c>
    </row>
    <row r="20" spans="1:13" ht="72.5" x14ac:dyDescent="0.35">
      <c r="A20" s="115">
        <v>9</v>
      </c>
      <c r="B20" s="116" t="s">
        <v>2105</v>
      </c>
      <c r="C20" s="58" t="s">
        <v>30</v>
      </c>
      <c r="D20" s="63"/>
      <c r="E20" s="59" t="s">
        <v>2052</v>
      </c>
      <c r="F20" s="64" t="s">
        <v>62</v>
      </c>
      <c r="G20" s="64" t="s">
        <v>67</v>
      </c>
      <c r="H20" s="65" t="s">
        <v>2198</v>
      </c>
      <c r="I20" s="62">
        <v>1</v>
      </c>
      <c r="J20" s="61" t="s">
        <v>2199</v>
      </c>
      <c r="K20" s="62">
        <v>0.99</v>
      </c>
      <c r="L20" s="61" t="s">
        <v>2209</v>
      </c>
      <c r="M20" s="61" t="s">
        <v>2210</v>
      </c>
    </row>
    <row r="21" spans="1:13" ht="72.5" x14ac:dyDescent="0.35">
      <c r="A21" s="115">
        <v>10</v>
      </c>
      <c r="B21" s="116" t="s">
        <v>2106</v>
      </c>
      <c r="C21" s="58" t="s">
        <v>30</v>
      </c>
      <c r="D21" s="63"/>
      <c r="E21" s="59" t="s">
        <v>2054</v>
      </c>
      <c r="F21" s="64" t="s">
        <v>62</v>
      </c>
      <c r="G21" s="64" t="s">
        <v>67</v>
      </c>
      <c r="H21" s="65" t="s">
        <v>2198</v>
      </c>
      <c r="I21" s="62">
        <v>1</v>
      </c>
      <c r="J21" s="61" t="s">
        <v>2199</v>
      </c>
      <c r="K21" s="62">
        <v>1</v>
      </c>
      <c r="L21" s="60" t="s">
        <v>2200</v>
      </c>
      <c r="M21" s="60" t="s">
        <v>23</v>
      </c>
    </row>
    <row r="22" spans="1:13" ht="72.5" x14ac:dyDescent="0.35">
      <c r="A22" s="115">
        <v>11</v>
      </c>
      <c r="B22" s="116" t="s">
        <v>2107</v>
      </c>
      <c r="C22" s="58" t="s">
        <v>30</v>
      </c>
      <c r="D22" s="63"/>
      <c r="E22" s="59" t="s">
        <v>2056</v>
      </c>
      <c r="F22" s="64" t="s">
        <v>62</v>
      </c>
      <c r="G22" s="64" t="s">
        <v>67</v>
      </c>
      <c r="H22" s="65" t="s">
        <v>2198</v>
      </c>
      <c r="I22" s="62">
        <v>1</v>
      </c>
      <c r="J22" s="61" t="s">
        <v>2199</v>
      </c>
      <c r="K22" s="62">
        <v>1</v>
      </c>
      <c r="L22" s="60" t="s">
        <v>2200</v>
      </c>
      <c r="M22" s="60" t="s">
        <v>23</v>
      </c>
    </row>
    <row r="23" spans="1:13" ht="72.5" x14ac:dyDescent="0.35">
      <c r="A23" s="115">
        <v>12</v>
      </c>
      <c r="B23" s="116" t="s">
        <v>2108</v>
      </c>
      <c r="C23" s="58" t="s">
        <v>30</v>
      </c>
      <c r="D23" s="63"/>
      <c r="E23" s="59" t="s">
        <v>2058</v>
      </c>
      <c r="F23" s="64" t="s">
        <v>62</v>
      </c>
      <c r="G23" s="64" t="s">
        <v>67</v>
      </c>
      <c r="H23" s="65" t="s">
        <v>2198</v>
      </c>
      <c r="I23" s="62">
        <v>1</v>
      </c>
      <c r="J23" s="61" t="s">
        <v>2199</v>
      </c>
      <c r="K23" s="68">
        <v>0.995</v>
      </c>
      <c r="L23" s="74" t="s">
        <v>2224</v>
      </c>
      <c r="M23" s="67"/>
    </row>
    <row r="24" spans="1:13" ht="72.5" x14ac:dyDescent="0.35">
      <c r="A24" s="115">
        <v>13</v>
      </c>
      <c r="B24" s="116" t="s">
        <v>2109</v>
      </c>
      <c r="C24" s="58" t="s">
        <v>30</v>
      </c>
      <c r="D24" s="63"/>
      <c r="E24" s="59" t="s">
        <v>2060</v>
      </c>
      <c r="F24" s="64" t="s">
        <v>62</v>
      </c>
      <c r="G24" s="64" t="s">
        <v>67</v>
      </c>
      <c r="H24" s="65" t="s">
        <v>2198</v>
      </c>
      <c r="I24" s="62">
        <v>1</v>
      </c>
      <c r="J24" s="61" t="s">
        <v>2199</v>
      </c>
      <c r="K24" s="62">
        <v>0.99</v>
      </c>
      <c r="L24" s="61" t="s">
        <v>2211</v>
      </c>
      <c r="M24" s="61" t="s">
        <v>2212</v>
      </c>
    </row>
    <row r="25" spans="1:13" ht="72.5" x14ac:dyDescent="0.35">
      <c r="A25" s="115">
        <v>14</v>
      </c>
      <c r="B25" s="116" t="s">
        <v>2110</v>
      </c>
      <c r="C25" s="58" t="s">
        <v>30</v>
      </c>
      <c r="D25" s="63"/>
      <c r="E25" s="59" t="s">
        <v>2062</v>
      </c>
      <c r="F25" s="64" t="s">
        <v>62</v>
      </c>
      <c r="G25" s="64" t="s">
        <v>67</v>
      </c>
      <c r="H25" s="65" t="s">
        <v>2198</v>
      </c>
      <c r="I25" s="62">
        <v>1</v>
      </c>
      <c r="J25" s="61" t="s">
        <v>2199</v>
      </c>
      <c r="K25" s="62">
        <v>0.99</v>
      </c>
      <c r="L25" s="61" t="s">
        <v>2213</v>
      </c>
      <c r="M25" s="67" t="s">
        <v>2214</v>
      </c>
    </row>
    <row r="26" spans="1:13" ht="72.5" x14ac:dyDescent="0.35">
      <c r="A26" s="115">
        <v>15</v>
      </c>
      <c r="B26" s="116" t="s">
        <v>2111</v>
      </c>
      <c r="C26" s="58" t="s">
        <v>30</v>
      </c>
      <c r="D26" s="63"/>
      <c r="E26" s="59" t="s">
        <v>2064</v>
      </c>
      <c r="F26" s="64" t="s">
        <v>62</v>
      </c>
      <c r="G26" s="64" t="s">
        <v>67</v>
      </c>
      <c r="H26" s="65" t="s">
        <v>2198</v>
      </c>
      <c r="I26" s="62">
        <v>1</v>
      </c>
      <c r="J26" s="61" t="s">
        <v>2199</v>
      </c>
      <c r="K26" s="62">
        <v>1</v>
      </c>
      <c r="L26" s="69" t="s">
        <v>2200</v>
      </c>
      <c r="M26" s="60" t="s">
        <v>23</v>
      </c>
    </row>
    <row r="27" spans="1:13" ht="72.5" x14ac:dyDescent="0.35">
      <c r="A27" s="115">
        <v>16</v>
      </c>
      <c r="B27" s="116" t="s">
        <v>2112</v>
      </c>
      <c r="C27" s="58" t="s">
        <v>30</v>
      </c>
      <c r="D27" s="63"/>
      <c r="E27" s="59" t="s">
        <v>2066</v>
      </c>
      <c r="F27" s="64" t="s">
        <v>62</v>
      </c>
      <c r="G27" s="64" t="s">
        <v>67</v>
      </c>
      <c r="H27" s="65" t="s">
        <v>2198</v>
      </c>
      <c r="I27" s="62">
        <v>1</v>
      </c>
      <c r="J27" s="61" t="s">
        <v>2199</v>
      </c>
      <c r="K27" s="68">
        <v>1</v>
      </c>
      <c r="L27" s="69" t="s">
        <v>2224</v>
      </c>
      <c r="M27" s="60" t="s">
        <v>23</v>
      </c>
    </row>
    <row r="28" spans="1:13" ht="72.5" x14ac:dyDescent="0.35">
      <c r="A28" s="115">
        <v>17</v>
      </c>
      <c r="B28" s="116" t="s">
        <v>2113</v>
      </c>
      <c r="C28" s="58" t="s">
        <v>30</v>
      </c>
      <c r="D28" s="63"/>
      <c r="E28" s="59" t="s">
        <v>2068</v>
      </c>
      <c r="F28" s="64" t="s">
        <v>62</v>
      </c>
      <c r="G28" s="64" t="s">
        <v>67</v>
      </c>
      <c r="H28" s="65" t="s">
        <v>2198</v>
      </c>
      <c r="I28" s="62">
        <v>1</v>
      </c>
      <c r="J28" s="61" t="s">
        <v>2199</v>
      </c>
      <c r="K28" s="62">
        <v>0.96</v>
      </c>
      <c r="L28" s="66" t="s">
        <v>2215</v>
      </c>
      <c r="M28" s="61" t="s">
        <v>2216</v>
      </c>
    </row>
    <row r="29" spans="1:13" ht="116" x14ac:dyDescent="0.35">
      <c r="A29" s="115">
        <v>18</v>
      </c>
      <c r="B29" s="116" t="s">
        <v>2114</v>
      </c>
      <c r="C29" s="58" t="s">
        <v>30</v>
      </c>
      <c r="D29" s="63"/>
      <c r="E29" s="59" t="s">
        <v>2070</v>
      </c>
      <c r="F29" s="70" t="s">
        <v>62</v>
      </c>
      <c r="G29" s="70" t="s">
        <v>67</v>
      </c>
      <c r="H29" s="71" t="s">
        <v>2198</v>
      </c>
      <c r="I29" s="72">
        <v>1</v>
      </c>
      <c r="J29" s="73" t="s">
        <v>2199</v>
      </c>
      <c r="K29" s="72">
        <v>0.97</v>
      </c>
      <c r="L29" s="73" t="s">
        <v>2217</v>
      </c>
      <c r="M29" s="73" t="s">
        <v>2218</v>
      </c>
    </row>
    <row r="30" spans="1:13" ht="72.5" x14ac:dyDescent="0.35">
      <c r="A30" s="115">
        <v>19</v>
      </c>
      <c r="B30" s="116" t="s">
        <v>2115</v>
      </c>
      <c r="C30" s="58" t="s">
        <v>30</v>
      </c>
      <c r="D30" s="63"/>
      <c r="E30" s="59" t="s">
        <v>2072</v>
      </c>
      <c r="F30" s="70" t="s">
        <v>62</v>
      </c>
      <c r="G30" s="70" t="s">
        <v>67</v>
      </c>
      <c r="H30" s="71" t="s">
        <v>2198</v>
      </c>
      <c r="I30" s="72">
        <v>1</v>
      </c>
      <c r="J30" s="73" t="s">
        <v>2199</v>
      </c>
      <c r="K30" s="72">
        <v>1</v>
      </c>
      <c r="L30" s="58" t="s">
        <v>2200</v>
      </c>
      <c r="M30" s="58" t="s">
        <v>23</v>
      </c>
    </row>
    <row r="31" spans="1:13" ht="72.5" x14ac:dyDescent="0.35">
      <c r="A31" s="115">
        <v>20</v>
      </c>
      <c r="B31" s="116" t="s">
        <v>2116</v>
      </c>
      <c r="C31" s="58" t="s">
        <v>30</v>
      </c>
      <c r="D31" s="63"/>
      <c r="E31" s="59" t="s">
        <v>2074</v>
      </c>
      <c r="F31" s="70" t="s">
        <v>62</v>
      </c>
      <c r="G31" s="70" t="s">
        <v>67</v>
      </c>
      <c r="H31" s="71" t="s">
        <v>2198</v>
      </c>
      <c r="I31" s="72">
        <v>1</v>
      </c>
      <c r="J31" s="73" t="s">
        <v>2199</v>
      </c>
      <c r="K31" s="72">
        <v>1</v>
      </c>
      <c r="L31" s="58" t="s">
        <v>2200</v>
      </c>
      <c r="M31" s="58" t="s">
        <v>23</v>
      </c>
    </row>
    <row r="32" spans="1:13" ht="72.5" x14ac:dyDescent="0.35">
      <c r="A32" s="115">
        <v>21</v>
      </c>
      <c r="B32" s="116" t="s">
        <v>2117</v>
      </c>
      <c r="C32" s="58" t="s">
        <v>30</v>
      </c>
      <c r="D32" s="63"/>
      <c r="E32" s="59" t="s">
        <v>2076</v>
      </c>
      <c r="F32" s="70" t="s">
        <v>62</v>
      </c>
      <c r="G32" s="70" t="s">
        <v>67</v>
      </c>
      <c r="H32" s="71" t="s">
        <v>2198</v>
      </c>
      <c r="I32" s="72">
        <v>1</v>
      </c>
      <c r="J32" s="73" t="s">
        <v>2199</v>
      </c>
      <c r="K32" s="72">
        <v>0.99</v>
      </c>
      <c r="L32" s="73" t="s">
        <v>2219</v>
      </c>
      <c r="M32" s="73" t="s">
        <v>2220</v>
      </c>
    </row>
    <row r="33" spans="1:13" ht="72.5" x14ac:dyDescent="0.35">
      <c r="A33" s="115">
        <v>22</v>
      </c>
      <c r="B33" s="116" t="s">
        <v>2118</v>
      </c>
      <c r="C33" s="58" t="s">
        <v>30</v>
      </c>
      <c r="D33" s="63"/>
      <c r="E33" s="59" t="s">
        <v>2078</v>
      </c>
      <c r="F33" s="70" t="s">
        <v>62</v>
      </c>
      <c r="G33" s="70" t="s">
        <v>67</v>
      </c>
      <c r="H33" s="71" t="s">
        <v>2198</v>
      </c>
      <c r="I33" s="72">
        <v>1</v>
      </c>
      <c r="J33" s="73" t="s">
        <v>2199</v>
      </c>
      <c r="K33" s="72">
        <v>1</v>
      </c>
      <c r="L33" s="58" t="s">
        <v>2200</v>
      </c>
      <c r="M33" s="58" t="s">
        <v>23</v>
      </c>
    </row>
    <row r="34" spans="1:13" ht="72.5" x14ac:dyDescent="0.35">
      <c r="A34" s="115">
        <v>23</v>
      </c>
      <c r="B34" s="116" t="s">
        <v>2119</v>
      </c>
      <c r="C34" s="58" t="s">
        <v>30</v>
      </c>
      <c r="D34" s="63"/>
      <c r="E34" s="59" t="s">
        <v>2080</v>
      </c>
      <c r="F34" s="70" t="s">
        <v>62</v>
      </c>
      <c r="G34" s="70" t="s">
        <v>67</v>
      </c>
      <c r="H34" s="71" t="s">
        <v>2198</v>
      </c>
      <c r="I34" s="72">
        <v>1</v>
      </c>
      <c r="J34" s="73" t="s">
        <v>2199</v>
      </c>
      <c r="K34" s="72">
        <v>1</v>
      </c>
      <c r="L34" s="58" t="s">
        <v>2200</v>
      </c>
      <c r="M34" s="58" t="s">
        <v>23</v>
      </c>
    </row>
    <row r="35" spans="1:13" ht="72.5" x14ac:dyDescent="0.35">
      <c r="A35" s="115">
        <v>24</v>
      </c>
      <c r="B35" s="116" t="s">
        <v>2120</v>
      </c>
      <c r="C35" s="58" t="s">
        <v>30</v>
      </c>
      <c r="D35" s="63"/>
      <c r="E35" s="59" t="s">
        <v>2082</v>
      </c>
      <c r="F35" s="70" t="s">
        <v>62</v>
      </c>
      <c r="G35" s="70" t="s">
        <v>67</v>
      </c>
      <c r="H35" s="71" t="s">
        <v>2198</v>
      </c>
      <c r="I35" s="72">
        <v>1</v>
      </c>
      <c r="J35" s="73" t="s">
        <v>2199</v>
      </c>
      <c r="K35" s="72">
        <v>1</v>
      </c>
      <c r="L35" s="58" t="s">
        <v>2200</v>
      </c>
      <c r="M35" s="58" t="s">
        <v>23</v>
      </c>
    </row>
    <row r="36" spans="1:13" ht="72.5" x14ac:dyDescent="0.35">
      <c r="A36" s="115">
        <v>25</v>
      </c>
      <c r="B36" s="116" t="s">
        <v>2121</v>
      </c>
      <c r="C36" s="58" t="s">
        <v>30</v>
      </c>
      <c r="D36" s="63"/>
      <c r="E36" s="59" t="s">
        <v>2084</v>
      </c>
      <c r="F36" s="70" t="s">
        <v>62</v>
      </c>
      <c r="G36" s="70" t="s">
        <v>67</v>
      </c>
      <c r="H36" s="71" t="s">
        <v>2198</v>
      </c>
      <c r="I36" s="72">
        <v>1</v>
      </c>
      <c r="J36" s="73" t="s">
        <v>2199</v>
      </c>
      <c r="K36" s="72">
        <v>1</v>
      </c>
      <c r="L36" s="58" t="s">
        <v>2200</v>
      </c>
      <c r="M36" s="58" t="s">
        <v>23</v>
      </c>
    </row>
    <row r="37" spans="1:13" ht="72.5" x14ac:dyDescent="0.35">
      <c r="A37" s="115">
        <v>26</v>
      </c>
      <c r="B37" s="116" t="s">
        <v>2122</v>
      </c>
      <c r="C37" s="58" t="s">
        <v>30</v>
      </c>
      <c r="D37" s="63"/>
      <c r="E37" s="59" t="s">
        <v>2086</v>
      </c>
      <c r="F37" s="70" t="s">
        <v>62</v>
      </c>
      <c r="G37" s="70" t="s">
        <v>67</v>
      </c>
      <c r="H37" s="71" t="s">
        <v>2198</v>
      </c>
      <c r="I37" s="72">
        <v>1</v>
      </c>
      <c r="J37" s="73" t="s">
        <v>2199</v>
      </c>
      <c r="K37" s="72">
        <v>1</v>
      </c>
      <c r="L37" s="58" t="s">
        <v>2200</v>
      </c>
      <c r="M37" s="58" t="s">
        <v>23</v>
      </c>
    </row>
    <row r="38" spans="1:13" ht="72.5" x14ac:dyDescent="0.35">
      <c r="A38" s="115">
        <v>27</v>
      </c>
      <c r="B38" s="116" t="s">
        <v>2123</v>
      </c>
      <c r="C38" s="58" t="s">
        <v>30</v>
      </c>
      <c r="D38" s="63"/>
      <c r="E38" s="59" t="s">
        <v>2088</v>
      </c>
      <c r="F38" s="70" t="s">
        <v>62</v>
      </c>
      <c r="G38" s="70" t="s">
        <v>67</v>
      </c>
      <c r="H38" s="71" t="s">
        <v>2198</v>
      </c>
      <c r="I38" s="72">
        <v>1</v>
      </c>
      <c r="J38" s="73" t="s">
        <v>2199</v>
      </c>
      <c r="K38" s="72">
        <v>1</v>
      </c>
      <c r="L38" s="58" t="s">
        <v>2200</v>
      </c>
      <c r="M38" s="58" t="s">
        <v>23</v>
      </c>
    </row>
    <row r="39" spans="1:13" ht="72.5" x14ac:dyDescent="0.35">
      <c r="A39" s="115">
        <v>28</v>
      </c>
      <c r="B39" s="116" t="s">
        <v>2124</v>
      </c>
      <c r="C39" s="58" t="s">
        <v>30</v>
      </c>
      <c r="D39" s="63"/>
      <c r="E39" s="59" t="s">
        <v>2090</v>
      </c>
      <c r="F39" s="70" t="s">
        <v>62</v>
      </c>
      <c r="G39" s="70" t="s">
        <v>67</v>
      </c>
      <c r="H39" s="71" t="s">
        <v>2198</v>
      </c>
      <c r="I39" s="72">
        <v>1</v>
      </c>
      <c r="J39" s="73" t="s">
        <v>2199</v>
      </c>
      <c r="K39" s="72">
        <v>1</v>
      </c>
      <c r="L39" s="58" t="s">
        <v>2200</v>
      </c>
      <c r="M39" s="58" t="s">
        <v>23</v>
      </c>
    </row>
    <row r="40" spans="1:13" ht="145" x14ac:dyDescent="0.35">
      <c r="A40" s="115">
        <v>29</v>
      </c>
      <c r="B40" s="116" t="s">
        <v>2125</v>
      </c>
      <c r="C40" s="58" t="s">
        <v>30</v>
      </c>
      <c r="D40" s="63"/>
      <c r="E40" s="59" t="s">
        <v>2092</v>
      </c>
      <c r="F40" s="70" t="s">
        <v>62</v>
      </c>
      <c r="G40" s="70" t="s">
        <v>67</v>
      </c>
      <c r="H40" s="71" t="s">
        <v>2198</v>
      </c>
      <c r="I40" s="72">
        <v>1</v>
      </c>
      <c r="J40" s="73" t="s">
        <v>2199</v>
      </c>
      <c r="K40" s="68">
        <v>0.95</v>
      </c>
      <c r="L40" s="73" t="s">
        <v>2221</v>
      </c>
      <c r="M40" s="73" t="s">
        <v>2222</v>
      </c>
    </row>
    <row r="41" spans="1:13" ht="72.5" x14ac:dyDescent="0.35">
      <c r="A41" s="115">
        <v>30</v>
      </c>
      <c r="B41" s="116" t="s">
        <v>2126</v>
      </c>
      <c r="C41" s="58" t="s">
        <v>30</v>
      </c>
      <c r="D41" s="63"/>
      <c r="E41" s="59" t="s">
        <v>2094</v>
      </c>
      <c r="F41" s="70" t="s">
        <v>62</v>
      </c>
      <c r="G41" s="70" t="s">
        <v>67</v>
      </c>
      <c r="H41" s="71" t="s">
        <v>2198</v>
      </c>
      <c r="I41" s="72">
        <v>1</v>
      </c>
      <c r="J41" s="73" t="s">
        <v>2199</v>
      </c>
      <c r="K41" s="72">
        <v>1</v>
      </c>
      <c r="L41" s="58" t="s">
        <v>2200</v>
      </c>
      <c r="M41" s="58" t="s">
        <v>23</v>
      </c>
    </row>
    <row r="42" spans="1:13" ht="72.5" x14ac:dyDescent="0.35">
      <c r="A42" s="115">
        <v>31</v>
      </c>
      <c r="B42" s="116" t="s">
        <v>2127</v>
      </c>
      <c r="C42" s="58" t="s">
        <v>30</v>
      </c>
      <c r="D42" s="63"/>
      <c r="E42" s="59" t="s">
        <v>2096</v>
      </c>
      <c r="F42" s="70" t="s">
        <v>62</v>
      </c>
      <c r="G42" s="70" t="s">
        <v>67</v>
      </c>
      <c r="H42" s="71" t="s">
        <v>2198</v>
      </c>
      <c r="I42" s="72">
        <v>1</v>
      </c>
      <c r="J42" s="73" t="s">
        <v>2199</v>
      </c>
      <c r="K42" s="72">
        <v>1</v>
      </c>
      <c r="L42" s="58" t="s">
        <v>2200</v>
      </c>
      <c r="M42" s="58" t="s">
        <v>23</v>
      </c>
    </row>
    <row r="43" spans="1:13" ht="116" x14ac:dyDescent="0.35">
      <c r="A43" s="115">
        <v>32</v>
      </c>
      <c r="B43" s="116" t="s">
        <v>2128</v>
      </c>
      <c r="C43" s="58" t="s">
        <v>30</v>
      </c>
      <c r="D43" s="63"/>
      <c r="E43" s="59" t="s">
        <v>2098</v>
      </c>
      <c r="F43" s="70" t="s">
        <v>62</v>
      </c>
      <c r="G43" s="70" t="s">
        <v>67</v>
      </c>
      <c r="H43" s="71" t="s">
        <v>2198</v>
      </c>
      <c r="I43" s="72">
        <v>1</v>
      </c>
      <c r="J43" s="73" t="s">
        <v>2199</v>
      </c>
      <c r="K43" s="72">
        <v>0.97</v>
      </c>
      <c r="L43" s="73" t="s">
        <v>2223</v>
      </c>
      <c r="M43" s="75" t="s">
        <v>2225</v>
      </c>
    </row>
    <row r="351004" spans="1:3" x14ac:dyDescent="0.35">
      <c r="A351004" t="s">
        <v>30</v>
      </c>
      <c r="B351004" t="s">
        <v>58</v>
      </c>
      <c r="C351004" t="s">
        <v>59</v>
      </c>
    </row>
    <row r="351005" spans="1:3" x14ac:dyDescent="0.35">
      <c r="A351005" t="s">
        <v>31</v>
      </c>
      <c r="B351005" t="s">
        <v>60</v>
      </c>
      <c r="C351005" t="s">
        <v>61</v>
      </c>
    </row>
    <row r="351006" spans="1:3" x14ac:dyDescent="0.35">
      <c r="B351006" t="s">
        <v>62</v>
      </c>
      <c r="C351006" t="s">
        <v>63</v>
      </c>
    </row>
    <row r="351007" spans="1:3" x14ac:dyDescent="0.35">
      <c r="B351007" t="s">
        <v>64</v>
      </c>
      <c r="C351007" t="s">
        <v>65</v>
      </c>
    </row>
    <row r="351008" spans="1:3" x14ac:dyDescent="0.35">
      <c r="B351008" t="s">
        <v>66</v>
      </c>
      <c r="C351008" t="s">
        <v>67</v>
      </c>
    </row>
    <row r="351009" spans="2:3" x14ac:dyDescent="0.35">
      <c r="B351009" t="s">
        <v>68</v>
      </c>
      <c r="C351009" t="s">
        <v>69</v>
      </c>
    </row>
    <row r="351010" spans="2:3" x14ac:dyDescent="0.35">
      <c r="B351010" t="s">
        <v>70</v>
      </c>
      <c r="C351010" t="s">
        <v>71</v>
      </c>
    </row>
    <row r="351011" spans="2:3" x14ac:dyDescent="0.35">
      <c r="C351011" t="s">
        <v>72</v>
      </c>
    </row>
    <row r="351012" spans="2:3" x14ac:dyDescent="0.35">
      <c r="C351012" t="s">
        <v>73</v>
      </c>
    </row>
  </sheetData>
  <sheetProtection algorithmName="SHA-512" hashValue="xgpUszVVR8J5xeJIYH1eB1XhTFbTIc6jrneoWyKXqOptHWQFiCnqnGh+IrgIJs3OdkH/WWprCAMfUIFB6M1/jQ==" saltValue="2VkCXRa5iWtBomGYlXs96A==" spinCount="100000" sheet="1" objects="1" scenarios="1" selectLockedCells="1" selectUnlockedCells="1"/>
  <mergeCells count="3">
    <mergeCell ref="B9:M9"/>
    <mergeCell ref="D2:F2"/>
    <mergeCell ref="D3:F3"/>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2:C43">
      <formula1>$A$351003:$A$351005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2">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2">
      <formula1>$B$351003:$B$351010</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2">
      <formula1>$C$351003:$C$351012</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2">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2:I43">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2:J43">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2:L4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2:M28 M30:M39 M41:M42">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2"/>
  <sheetViews>
    <sheetView showGridLines="0" zoomScale="90" zoomScaleNormal="90" workbookViewId="0">
      <selection activeCell="X13" sqref="X13"/>
    </sheetView>
  </sheetViews>
  <sheetFormatPr baseColWidth="10" defaultColWidth="9.1796875" defaultRowHeight="14.5" x14ac:dyDescent="0.3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s="6" customFormat="1" x14ac:dyDescent="0.35"/>
    <row r="2" spans="1:25" s="6" customFormat="1" x14ac:dyDescent="0.35"/>
    <row r="3" spans="1:25" x14ac:dyDescent="0.35">
      <c r="B3" s="1" t="s">
        <v>0</v>
      </c>
      <c r="C3" s="36">
        <v>51</v>
      </c>
      <c r="D3" s="105" t="s">
        <v>1</v>
      </c>
      <c r="E3" s="106"/>
      <c r="F3" s="106"/>
    </row>
    <row r="4" spans="1:25" x14ac:dyDescent="0.35">
      <c r="B4" s="1" t="s">
        <v>2</v>
      </c>
      <c r="C4" s="36">
        <v>366</v>
      </c>
      <c r="D4" s="105" t="s">
        <v>74</v>
      </c>
      <c r="E4" s="106"/>
      <c r="F4" s="106"/>
    </row>
    <row r="5" spans="1:25" x14ac:dyDescent="0.35">
      <c r="B5" s="1" t="s">
        <v>4</v>
      </c>
      <c r="C5" s="36">
        <v>1</v>
      </c>
    </row>
    <row r="6" spans="1:25" x14ac:dyDescent="0.35">
      <c r="B6" s="1" t="s">
        <v>5</v>
      </c>
      <c r="C6" s="36">
        <v>60</v>
      </c>
    </row>
    <row r="7" spans="1:25" x14ac:dyDescent="0.35">
      <c r="B7" s="1" t="s">
        <v>6</v>
      </c>
      <c r="C7" s="37">
        <v>43465</v>
      </c>
    </row>
    <row r="8" spans="1:25" x14ac:dyDescent="0.35">
      <c r="B8" s="1" t="s">
        <v>7</v>
      </c>
      <c r="C8" s="36">
        <v>12</v>
      </c>
      <c r="D8" s="1" t="s">
        <v>8</v>
      </c>
    </row>
    <row r="10" spans="1:25" x14ac:dyDescent="0.35">
      <c r="A10" s="1" t="s">
        <v>9</v>
      </c>
      <c r="B10" s="103" t="s">
        <v>75</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row>
    <row r="11" spans="1:25" x14ac:dyDescent="0.35">
      <c r="C11" s="1">
        <v>2</v>
      </c>
      <c r="D11" s="1">
        <v>3</v>
      </c>
      <c r="E11" s="1">
        <v>4</v>
      </c>
      <c r="F11" s="1">
        <v>6</v>
      </c>
      <c r="G11" s="1">
        <v>7</v>
      </c>
      <c r="H11" s="1">
        <v>8</v>
      </c>
      <c r="I11" s="1">
        <v>9</v>
      </c>
      <c r="J11" s="1">
        <v>11</v>
      </c>
      <c r="K11" s="1">
        <v>12</v>
      </c>
      <c r="L11" s="1">
        <v>28</v>
      </c>
      <c r="M11" s="1">
        <v>32</v>
      </c>
      <c r="N11" s="1">
        <v>36</v>
      </c>
      <c r="O11" s="1">
        <v>40</v>
      </c>
      <c r="P11" s="1">
        <v>44</v>
      </c>
      <c r="Q11" s="1">
        <v>48</v>
      </c>
      <c r="R11" s="1">
        <v>52</v>
      </c>
      <c r="S11" s="1">
        <v>56</v>
      </c>
      <c r="T11" s="1">
        <v>60</v>
      </c>
      <c r="U11" s="1">
        <v>64</v>
      </c>
      <c r="V11" s="1">
        <v>123</v>
      </c>
      <c r="W11" s="1">
        <v>124</v>
      </c>
      <c r="X11" s="1">
        <v>127</v>
      </c>
      <c r="Y11" s="1">
        <v>128</v>
      </c>
    </row>
    <row r="12" spans="1:25" ht="15" thickBot="1" x14ac:dyDescent="0.4">
      <c r="C12" s="1" t="s">
        <v>11</v>
      </c>
      <c r="D12" s="1" t="s">
        <v>12</v>
      </c>
      <c r="E12" s="1" t="s">
        <v>76</v>
      </c>
      <c r="F12" s="1" t="s">
        <v>77</v>
      </c>
      <c r="G12" s="1" t="s">
        <v>78</v>
      </c>
      <c r="H12" s="1" t="s">
        <v>79</v>
      </c>
      <c r="I12" s="1" t="s">
        <v>80</v>
      </c>
      <c r="J12" s="1" t="s">
        <v>81</v>
      </c>
      <c r="K12" s="1" t="s">
        <v>82</v>
      </c>
      <c r="L12" s="1" t="s">
        <v>83</v>
      </c>
      <c r="M12" s="1" t="s">
        <v>84</v>
      </c>
      <c r="N12" s="1" t="s">
        <v>85</v>
      </c>
      <c r="O12" s="1" t="s">
        <v>86</v>
      </c>
      <c r="P12" s="1" t="s">
        <v>87</v>
      </c>
      <c r="Q12" s="1" t="s">
        <v>88</v>
      </c>
      <c r="R12" s="1" t="s">
        <v>89</v>
      </c>
      <c r="S12" s="1" t="s">
        <v>90</v>
      </c>
      <c r="T12" s="1" t="s">
        <v>91</v>
      </c>
      <c r="U12" s="1" t="s">
        <v>92</v>
      </c>
      <c r="V12" s="1" t="s">
        <v>93</v>
      </c>
      <c r="W12" s="1" t="s">
        <v>94</v>
      </c>
      <c r="X12" s="1" t="s">
        <v>95</v>
      </c>
      <c r="Y12" s="1" t="s">
        <v>21</v>
      </c>
    </row>
    <row r="13" spans="1:25" ht="15" thickBot="1" x14ac:dyDescent="0.4">
      <c r="A13" s="1">
        <v>1</v>
      </c>
      <c r="B13" t="s">
        <v>22</v>
      </c>
      <c r="C13" s="4" t="s">
        <v>30</v>
      </c>
      <c r="D13" s="4" t="s">
        <v>23</v>
      </c>
      <c r="E13" s="4" t="s">
        <v>2031</v>
      </c>
      <c r="F13" s="4"/>
      <c r="G13" s="14">
        <f>921675630*1.19</f>
        <v>1096793999.7</v>
      </c>
      <c r="H13" s="4"/>
      <c r="I13" s="4"/>
      <c r="J13" s="4"/>
      <c r="K13" s="4"/>
      <c r="L13" s="4"/>
      <c r="M13" s="4"/>
      <c r="N13" s="4"/>
      <c r="O13" s="4"/>
      <c r="P13" s="4"/>
      <c r="Q13" s="4"/>
      <c r="R13" s="4"/>
      <c r="S13" s="4"/>
      <c r="T13" s="4"/>
      <c r="U13" s="4"/>
      <c r="V13" s="4"/>
      <c r="W13" s="4"/>
      <c r="X13" s="119">
        <v>1</v>
      </c>
      <c r="Y13" s="4" t="s">
        <v>23</v>
      </c>
    </row>
    <row r="351001" spans="1:1" x14ac:dyDescent="0.35">
      <c r="A351001" t="s">
        <v>30</v>
      </c>
    </row>
    <row r="351002" spans="1:1" x14ac:dyDescent="0.35">
      <c r="A351002" t="s">
        <v>31</v>
      </c>
    </row>
  </sheetData>
  <mergeCells count="3">
    <mergeCell ref="B10:Y10"/>
    <mergeCell ref="D3:F3"/>
    <mergeCell ref="D4:F4"/>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3">
      <formula1>$A$351000:$A$351002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3">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3">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3">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WH23"/>
  <sheetViews>
    <sheetView showGridLines="0" zoomScale="90" zoomScaleNormal="90" workbookViewId="0">
      <selection activeCell="Y13" sqref="Y13:Y18"/>
    </sheetView>
  </sheetViews>
  <sheetFormatPr baseColWidth="10" defaultColWidth="0" defaultRowHeight="14.5" x14ac:dyDescent="0.35"/>
  <cols>
    <col min="1" max="1" width="9.1796875" style="80" customWidth="1"/>
    <col min="2" max="2" width="21" style="80" customWidth="1"/>
    <col min="3" max="3" width="32" style="80" customWidth="1"/>
    <col min="4" max="4" width="19" style="80" customWidth="1"/>
    <col min="5" max="5" width="30" style="80" customWidth="1"/>
    <col min="6" max="6" width="28" style="80" customWidth="1"/>
    <col min="7" max="7" width="15.1796875" style="80" customWidth="1"/>
    <col min="8" max="8" width="27.81640625" style="80" customWidth="1"/>
    <col min="9" max="9" width="37" style="80" customWidth="1"/>
    <col min="10" max="10" width="23" style="80" customWidth="1"/>
    <col min="11" max="11" width="37.453125" style="80" customWidth="1"/>
    <col min="12" max="12" width="33" style="80" bestFit="1" customWidth="1"/>
    <col min="13" max="16" width="15.6328125" style="80" customWidth="1"/>
    <col min="17" max="17" width="26" style="80" customWidth="1"/>
    <col min="18" max="18" width="38" style="80" customWidth="1"/>
    <col min="19" max="19" width="24" style="80" customWidth="1"/>
    <col min="20" max="20" width="26" style="80" customWidth="1"/>
    <col min="21" max="21" width="29" style="80" customWidth="1"/>
    <col min="22" max="22" width="40" style="80" customWidth="1"/>
    <col min="23" max="23" width="37" style="80" customWidth="1"/>
    <col min="24" max="24" width="23" style="80" customWidth="1"/>
    <col min="25" max="25" width="48" style="82" customWidth="1"/>
    <col min="26" max="26" width="9.1796875" style="80" customWidth="1"/>
    <col min="27" max="256" width="8" style="80" hidden="1"/>
    <col min="257" max="257" width="9.1796875" style="80" customWidth="1"/>
    <col min="258" max="258" width="21" style="80" customWidth="1"/>
    <col min="259" max="259" width="32" style="80" customWidth="1"/>
    <col min="260" max="260" width="19" style="80" customWidth="1"/>
    <col min="261" max="261" width="30" style="80" customWidth="1"/>
    <col min="262" max="262" width="28" style="80" customWidth="1"/>
    <col min="263" max="263" width="15.1796875" style="80" customWidth="1"/>
    <col min="264" max="264" width="27.81640625" style="80" customWidth="1"/>
    <col min="265" max="265" width="37" style="80" customWidth="1"/>
    <col min="266" max="266" width="23" style="80" customWidth="1"/>
    <col min="267" max="267" width="37.453125" style="80" customWidth="1"/>
    <col min="268" max="268" width="33" style="80" bestFit="1" customWidth="1"/>
    <col min="269" max="269" width="36.453125" style="80" bestFit="1" customWidth="1"/>
    <col min="270" max="271" width="0.453125" style="80" customWidth="1"/>
    <col min="272" max="272" width="30" style="80" customWidth="1"/>
    <col min="273" max="273" width="26" style="80" customWidth="1"/>
    <col min="274" max="274" width="38" style="80" customWidth="1"/>
    <col min="275" max="275" width="24" style="80" customWidth="1"/>
    <col min="276" max="276" width="26" style="80" customWidth="1"/>
    <col min="277" max="277" width="29" style="80" customWidth="1"/>
    <col min="278" max="278" width="40" style="80" customWidth="1"/>
    <col min="279" max="279" width="37" style="80" customWidth="1"/>
    <col min="280" max="280" width="23" style="80" customWidth="1"/>
    <col min="281" max="281" width="19" style="80" customWidth="1"/>
    <col min="282" max="282" width="9.1796875" style="80" customWidth="1"/>
    <col min="283" max="512" width="8" style="80" hidden="1"/>
    <col min="513" max="513" width="9.1796875" style="80" customWidth="1"/>
    <col min="514" max="514" width="21" style="80" customWidth="1"/>
    <col min="515" max="515" width="32" style="80" customWidth="1"/>
    <col min="516" max="516" width="19" style="80" customWidth="1"/>
    <col min="517" max="517" width="30" style="80" customWidth="1"/>
    <col min="518" max="518" width="28" style="80" customWidth="1"/>
    <col min="519" max="519" width="15.1796875" style="80" customWidth="1"/>
    <col min="520" max="520" width="27.81640625" style="80" customWidth="1"/>
    <col min="521" max="521" width="37" style="80" customWidth="1"/>
    <col min="522" max="522" width="23" style="80" customWidth="1"/>
    <col min="523" max="523" width="37.453125" style="80" customWidth="1"/>
    <col min="524" max="524" width="33" style="80" bestFit="1" customWidth="1"/>
    <col min="525" max="525" width="36.453125" style="80" bestFit="1" customWidth="1"/>
    <col min="526" max="527" width="0.453125" style="80" customWidth="1"/>
    <col min="528" max="528" width="30" style="80" customWidth="1"/>
    <col min="529" max="529" width="26" style="80" customWidth="1"/>
    <col min="530" max="530" width="38" style="80" customWidth="1"/>
    <col min="531" max="531" width="24" style="80" customWidth="1"/>
    <col min="532" max="532" width="26" style="80" customWidth="1"/>
    <col min="533" max="533" width="29" style="80" customWidth="1"/>
    <col min="534" max="534" width="40" style="80" customWidth="1"/>
    <col min="535" max="535" width="37" style="80" customWidth="1"/>
    <col min="536" max="536" width="23" style="80" customWidth="1"/>
    <col min="537" max="537" width="19" style="80" customWidth="1"/>
    <col min="538" max="538" width="9.1796875" style="80" customWidth="1"/>
    <col min="539" max="768" width="8" style="80" hidden="1"/>
    <col min="769" max="769" width="9.1796875" style="80" customWidth="1"/>
    <col min="770" max="770" width="21" style="80" customWidth="1"/>
    <col min="771" max="771" width="32" style="80" customWidth="1"/>
    <col min="772" max="772" width="19" style="80" customWidth="1"/>
    <col min="773" max="773" width="30" style="80" customWidth="1"/>
    <col min="774" max="774" width="28" style="80" customWidth="1"/>
    <col min="775" max="775" width="15.1796875" style="80" customWidth="1"/>
    <col min="776" max="776" width="27.81640625" style="80" customWidth="1"/>
    <col min="777" max="777" width="37" style="80" customWidth="1"/>
    <col min="778" max="778" width="23" style="80" customWidth="1"/>
    <col min="779" max="779" width="37.453125" style="80" customWidth="1"/>
    <col min="780" max="780" width="33" style="80" bestFit="1" customWidth="1"/>
    <col min="781" max="781" width="36.453125" style="80" bestFit="1" customWidth="1"/>
    <col min="782" max="783" width="0.453125" style="80" customWidth="1"/>
    <col min="784" max="784" width="30" style="80" customWidth="1"/>
    <col min="785" max="785" width="26" style="80" customWidth="1"/>
    <col min="786" max="786" width="38" style="80" customWidth="1"/>
    <col min="787" max="787" width="24" style="80" customWidth="1"/>
    <col min="788" max="788" width="26" style="80" customWidth="1"/>
    <col min="789" max="789" width="29" style="80" customWidth="1"/>
    <col min="790" max="790" width="40" style="80" customWidth="1"/>
    <col min="791" max="791" width="37" style="80" customWidth="1"/>
    <col min="792" max="792" width="23" style="80" customWidth="1"/>
    <col min="793" max="793" width="19" style="80" customWidth="1"/>
    <col min="794" max="794" width="9.1796875" style="80" customWidth="1"/>
    <col min="795" max="1024" width="8" style="80" hidden="1"/>
    <col min="1025" max="1025" width="9.1796875" style="80" customWidth="1"/>
    <col min="1026" max="1026" width="21" style="80" customWidth="1"/>
    <col min="1027" max="1027" width="32" style="80" customWidth="1"/>
    <col min="1028" max="1028" width="19" style="80" customWidth="1"/>
    <col min="1029" max="1029" width="30" style="80" customWidth="1"/>
    <col min="1030" max="1030" width="28" style="80" customWidth="1"/>
    <col min="1031" max="1031" width="15.1796875" style="80" customWidth="1"/>
    <col min="1032" max="1032" width="27.81640625" style="80" customWidth="1"/>
    <col min="1033" max="1033" width="37" style="80" customWidth="1"/>
    <col min="1034" max="1034" width="23" style="80" customWidth="1"/>
    <col min="1035" max="1035" width="37.453125" style="80" customWidth="1"/>
    <col min="1036" max="1036" width="33" style="80" bestFit="1" customWidth="1"/>
    <col min="1037" max="1037" width="36.453125" style="80" bestFit="1" customWidth="1"/>
    <col min="1038" max="1039" width="0.453125" style="80" customWidth="1"/>
    <col min="1040" max="1040" width="30" style="80" customWidth="1"/>
    <col min="1041" max="1041" width="26" style="80" customWidth="1"/>
    <col min="1042" max="1042" width="38" style="80" customWidth="1"/>
    <col min="1043" max="1043" width="24" style="80" customWidth="1"/>
    <col min="1044" max="1044" width="26" style="80" customWidth="1"/>
    <col min="1045" max="1045" width="29" style="80" customWidth="1"/>
    <col min="1046" max="1046" width="40" style="80" customWidth="1"/>
    <col min="1047" max="1047" width="37" style="80" customWidth="1"/>
    <col min="1048" max="1048" width="23" style="80" customWidth="1"/>
    <col min="1049" max="1049" width="19" style="80" customWidth="1"/>
    <col min="1050" max="1050" width="9.1796875" style="80" customWidth="1"/>
    <col min="1051" max="1280" width="8" style="80" hidden="1"/>
    <col min="1281" max="1281" width="9.1796875" style="80" customWidth="1"/>
    <col min="1282" max="1282" width="21" style="80" customWidth="1"/>
    <col min="1283" max="1283" width="32" style="80" customWidth="1"/>
    <col min="1284" max="1284" width="19" style="80" customWidth="1"/>
    <col min="1285" max="1285" width="30" style="80" customWidth="1"/>
    <col min="1286" max="1286" width="28" style="80" customWidth="1"/>
    <col min="1287" max="1287" width="15.1796875" style="80" customWidth="1"/>
    <col min="1288" max="1288" width="27.81640625" style="80" customWidth="1"/>
    <col min="1289" max="1289" width="37" style="80" customWidth="1"/>
    <col min="1290" max="1290" width="23" style="80" customWidth="1"/>
    <col min="1291" max="1291" width="37.453125" style="80" customWidth="1"/>
    <col min="1292" max="1292" width="33" style="80" bestFit="1" customWidth="1"/>
    <col min="1293" max="1293" width="36.453125" style="80" bestFit="1" customWidth="1"/>
    <col min="1294" max="1295" width="0.453125" style="80" customWidth="1"/>
    <col min="1296" max="1296" width="30" style="80" customWidth="1"/>
    <col min="1297" max="1297" width="26" style="80" customWidth="1"/>
    <col min="1298" max="1298" width="38" style="80" customWidth="1"/>
    <col min="1299" max="1299" width="24" style="80" customWidth="1"/>
    <col min="1300" max="1300" width="26" style="80" customWidth="1"/>
    <col min="1301" max="1301" width="29" style="80" customWidth="1"/>
    <col min="1302" max="1302" width="40" style="80" customWidth="1"/>
    <col min="1303" max="1303" width="37" style="80" customWidth="1"/>
    <col min="1304" max="1304" width="23" style="80" customWidth="1"/>
    <col min="1305" max="1305" width="19" style="80" customWidth="1"/>
    <col min="1306" max="1306" width="9.1796875" style="80" customWidth="1"/>
    <col min="1307" max="1536" width="8" style="80" hidden="1"/>
    <col min="1537" max="1537" width="9.1796875" style="80" customWidth="1"/>
    <col min="1538" max="1538" width="21" style="80" customWidth="1"/>
    <col min="1539" max="1539" width="32" style="80" customWidth="1"/>
    <col min="1540" max="1540" width="19" style="80" customWidth="1"/>
    <col min="1541" max="1541" width="30" style="80" customWidth="1"/>
    <col min="1542" max="1542" width="28" style="80" customWidth="1"/>
    <col min="1543" max="1543" width="15.1796875" style="80" customWidth="1"/>
    <col min="1544" max="1544" width="27.81640625" style="80" customWidth="1"/>
    <col min="1545" max="1545" width="37" style="80" customWidth="1"/>
    <col min="1546" max="1546" width="23" style="80" customWidth="1"/>
    <col min="1547" max="1547" width="37.453125" style="80" customWidth="1"/>
    <col min="1548" max="1548" width="33" style="80" bestFit="1" customWidth="1"/>
    <col min="1549" max="1549" width="36.453125" style="80" bestFit="1" customWidth="1"/>
    <col min="1550" max="1551" width="0.453125" style="80" customWidth="1"/>
    <col min="1552" max="1552" width="30" style="80" customWidth="1"/>
    <col min="1553" max="1553" width="26" style="80" customWidth="1"/>
    <col min="1554" max="1554" width="38" style="80" customWidth="1"/>
    <col min="1555" max="1555" width="24" style="80" customWidth="1"/>
    <col min="1556" max="1556" width="26" style="80" customWidth="1"/>
    <col min="1557" max="1557" width="29" style="80" customWidth="1"/>
    <col min="1558" max="1558" width="40" style="80" customWidth="1"/>
    <col min="1559" max="1559" width="37" style="80" customWidth="1"/>
    <col min="1560" max="1560" width="23" style="80" customWidth="1"/>
    <col min="1561" max="1561" width="19" style="80" customWidth="1"/>
    <col min="1562" max="1562" width="9.1796875" style="80" customWidth="1"/>
    <col min="1563" max="1792" width="8" style="80" hidden="1"/>
    <col min="1793" max="1793" width="9.1796875" style="80" customWidth="1"/>
    <col min="1794" max="1794" width="21" style="80" customWidth="1"/>
    <col min="1795" max="1795" width="32" style="80" customWidth="1"/>
    <col min="1796" max="1796" width="19" style="80" customWidth="1"/>
    <col min="1797" max="1797" width="30" style="80" customWidth="1"/>
    <col min="1798" max="1798" width="28" style="80" customWidth="1"/>
    <col min="1799" max="1799" width="15.1796875" style="80" customWidth="1"/>
    <col min="1800" max="1800" width="27.81640625" style="80" customWidth="1"/>
    <col min="1801" max="1801" width="37" style="80" customWidth="1"/>
    <col min="1802" max="1802" width="23" style="80" customWidth="1"/>
    <col min="1803" max="1803" width="37.453125" style="80" customWidth="1"/>
    <col min="1804" max="1804" width="33" style="80" bestFit="1" customWidth="1"/>
    <col min="1805" max="1805" width="36.453125" style="80" bestFit="1" customWidth="1"/>
    <col min="1806" max="1807" width="0.453125" style="80" customWidth="1"/>
    <col min="1808" max="1808" width="30" style="80" customWidth="1"/>
    <col min="1809" max="1809" width="26" style="80" customWidth="1"/>
    <col min="1810" max="1810" width="38" style="80" customWidth="1"/>
    <col min="1811" max="1811" width="24" style="80" customWidth="1"/>
    <col min="1812" max="1812" width="26" style="80" customWidth="1"/>
    <col min="1813" max="1813" width="29" style="80" customWidth="1"/>
    <col min="1814" max="1814" width="40" style="80" customWidth="1"/>
    <col min="1815" max="1815" width="37" style="80" customWidth="1"/>
    <col min="1816" max="1816" width="23" style="80" customWidth="1"/>
    <col min="1817" max="1817" width="19" style="80" customWidth="1"/>
    <col min="1818" max="1818" width="9.1796875" style="80" customWidth="1"/>
    <col min="1819" max="2048" width="8" style="80" hidden="1"/>
    <col min="2049" max="2049" width="9.1796875" style="80" customWidth="1"/>
    <col min="2050" max="2050" width="21" style="80" customWidth="1"/>
    <col min="2051" max="2051" width="32" style="80" customWidth="1"/>
    <col min="2052" max="2052" width="19" style="80" customWidth="1"/>
    <col min="2053" max="2053" width="30" style="80" customWidth="1"/>
    <col min="2054" max="2054" width="28" style="80" customWidth="1"/>
    <col min="2055" max="2055" width="15.1796875" style="80" customWidth="1"/>
    <col min="2056" max="2056" width="27.81640625" style="80" customWidth="1"/>
    <col min="2057" max="2057" width="37" style="80" customWidth="1"/>
    <col min="2058" max="2058" width="23" style="80" customWidth="1"/>
    <col min="2059" max="2059" width="37.453125" style="80" customWidth="1"/>
    <col min="2060" max="2060" width="33" style="80" bestFit="1" customWidth="1"/>
    <col min="2061" max="2061" width="36.453125" style="80" bestFit="1" customWidth="1"/>
    <col min="2062" max="2063" width="0.453125" style="80" customWidth="1"/>
    <col min="2064" max="2064" width="30" style="80" customWidth="1"/>
    <col min="2065" max="2065" width="26" style="80" customWidth="1"/>
    <col min="2066" max="2066" width="38" style="80" customWidth="1"/>
    <col min="2067" max="2067" width="24" style="80" customWidth="1"/>
    <col min="2068" max="2068" width="26" style="80" customWidth="1"/>
    <col min="2069" max="2069" width="29" style="80" customWidth="1"/>
    <col min="2070" max="2070" width="40" style="80" customWidth="1"/>
    <col min="2071" max="2071" width="37" style="80" customWidth="1"/>
    <col min="2072" max="2072" width="23" style="80" customWidth="1"/>
    <col min="2073" max="2073" width="19" style="80" customWidth="1"/>
    <col min="2074" max="2074" width="9.1796875" style="80" customWidth="1"/>
    <col min="2075" max="2304" width="8" style="80" hidden="1"/>
    <col min="2305" max="2305" width="9.1796875" style="80" customWidth="1"/>
    <col min="2306" max="2306" width="21" style="80" customWidth="1"/>
    <col min="2307" max="2307" width="32" style="80" customWidth="1"/>
    <col min="2308" max="2308" width="19" style="80" customWidth="1"/>
    <col min="2309" max="2309" width="30" style="80" customWidth="1"/>
    <col min="2310" max="2310" width="28" style="80" customWidth="1"/>
    <col min="2311" max="2311" width="15.1796875" style="80" customWidth="1"/>
    <col min="2312" max="2312" width="27.81640625" style="80" customWidth="1"/>
    <col min="2313" max="2313" width="37" style="80" customWidth="1"/>
    <col min="2314" max="2314" width="23" style="80" customWidth="1"/>
    <col min="2315" max="2315" width="37.453125" style="80" customWidth="1"/>
    <col min="2316" max="2316" width="33" style="80" bestFit="1" customWidth="1"/>
    <col min="2317" max="2317" width="36.453125" style="80" bestFit="1" customWidth="1"/>
    <col min="2318" max="2319" width="0.453125" style="80" customWidth="1"/>
    <col min="2320" max="2320" width="30" style="80" customWidth="1"/>
    <col min="2321" max="2321" width="26" style="80" customWidth="1"/>
    <col min="2322" max="2322" width="38" style="80" customWidth="1"/>
    <col min="2323" max="2323" width="24" style="80" customWidth="1"/>
    <col min="2324" max="2324" width="26" style="80" customWidth="1"/>
    <col min="2325" max="2325" width="29" style="80" customWidth="1"/>
    <col min="2326" max="2326" width="40" style="80" customWidth="1"/>
    <col min="2327" max="2327" width="37" style="80" customWidth="1"/>
    <col min="2328" max="2328" width="23" style="80" customWidth="1"/>
    <col min="2329" max="2329" width="19" style="80" customWidth="1"/>
    <col min="2330" max="2330" width="9.1796875" style="80" customWidth="1"/>
    <col min="2331" max="2560" width="8" style="80" hidden="1"/>
    <col min="2561" max="2561" width="9.1796875" style="80" customWidth="1"/>
    <col min="2562" max="2562" width="21" style="80" customWidth="1"/>
    <col min="2563" max="2563" width="32" style="80" customWidth="1"/>
    <col min="2564" max="2564" width="19" style="80" customWidth="1"/>
    <col min="2565" max="2565" width="30" style="80" customWidth="1"/>
    <col min="2566" max="2566" width="28" style="80" customWidth="1"/>
    <col min="2567" max="2567" width="15.1796875" style="80" customWidth="1"/>
    <col min="2568" max="2568" width="27.81640625" style="80" customWidth="1"/>
    <col min="2569" max="2569" width="37" style="80" customWidth="1"/>
    <col min="2570" max="2570" width="23" style="80" customWidth="1"/>
    <col min="2571" max="2571" width="37.453125" style="80" customWidth="1"/>
    <col min="2572" max="2572" width="33" style="80" bestFit="1" customWidth="1"/>
    <col min="2573" max="2573" width="36.453125" style="80" bestFit="1" customWidth="1"/>
    <col min="2574" max="2575" width="0.453125" style="80" customWidth="1"/>
    <col min="2576" max="2576" width="30" style="80" customWidth="1"/>
    <col min="2577" max="2577" width="26" style="80" customWidth="1"/>
    <col min="2578" max="2578" width="38" style="80" customWidth="1"/>
    <col min="2579" max="2579" width="24" style="80" customWidth="1"/>
    <col min="2580" max="2580" width="26" style="80" customWidth="1"/>
    <col min="2581" max="2581" width="29" style="80" customWidth="1"/>
    <col min="2582" max="2582" width="40" style="80" customWidth="1"/>
    <col min="2583" max="2583" width="37" style="80" customWidth="1"/>
    <col min="2584" max="2584" width="23" style="80" customWidth="1"/>
    <col min="2585" max="2585" width="19" style="80" customWidth="1"/>
    <col min="2586" max="2586" width="9.1796875" style="80" customWidth="1"/>
    <col min="2587" max="2816" width="8" style="80" hidden="1"/>
    <col min="2817" max="2817" width="9.1796875" style="80" customWidth="1"/>
    <col min="2818" max="2818" width="21" style="80" customWidth="1"/>
    <col min="2819" max="2819" width="32" style="80" customWidth="1"/>
    <col min="2820" max="2820" width="19" style="80" customWidth="1"/>
    <col min="2821" max="2821" width="30" style="80" customWidth="1"/>
    <col min="2822" max="2822" width="28" style="80" customWidth="1"/>
    <col min="2823" max="2823" width="15.1796875" style="80" customWidth="1"/>
    <col min="2824" max="2824" width="27.81640625" style="80" customWidth="1"/>
    <col min="2825" max="2825" width="37" style="80" customWidth="1"/>
    <col min="2826" max="2826" width="23" style="80" customWidth="1"/>
    <col min="2827" max="2827" width="37.453125" style="80" customWidth="1"/>
    <col min="2828" max="2828" width="33" style="80" bestFit="1" customWidth="1"/>
    <col min="2829" max="2829" width="36.453125" style="80" bestFit="1" customWidth="1"/>
    <col min="2830" max="2831" width="0.453125" style="80" customWidth="1"/>
    <col min="2832" max="2832" width="30" style="80" customWidth="1"/>
    <col min="2833" max="2833" width="26" style="80" customWidth="1"/>
    <col min="2834" max="2834" width="38" style="80" customWidth="1"/>
    <col min="2835" max="2835" width="24" style="80" customWidth="1"/>
    <col min="2836" max="2836" width="26" style="80" customWidth="1"/>
    <col min="2837" max="2837" width="29" style="80" customWidth="1"/>
    <col min="2838" max="2838" width="40" style="80" customWidth="1"/>
    <col min="2839" max="2839" width="37" style="80" customWidth="1"/>
    <col min="2840" max="2840" width="23" style="80" customWidth="1"/>
    <col min="2841" max="2841" width="19" style="80" customWidth="1"/>
    <col min="2842" max="2842" width="9.1796875" style="80" customWidth="1"/>
    <col min="2843" max="3072" width="8" style="80" hidden="1"/>
    <col min="3073" max="3073" width="9.1796875" style="80" customWidth="1"/>
    <col min="3074" max="3074" width="21" style="80" customWidth="1"/>
    <col min="3075" max="3075" width="32" style="80" customWidth="1"/>
    <col min="3076" max="3076" width="19" style="80" customWidth="1"/>
    <col min="3077" max="3077" width="30" style="80" customWidth="1"/>
    <col min="3078" max="3078" width="28" style="80" customWidth="1"/>
    <col min="3079" max="3079" width="15.1796875" style="80" customWidth="1"/>
    <col min="3080" max="3080" width="27.81640625" style="80" customWidth="1"/>
    <col min="3081" max="3081" width="37" style="80" customWidth="1"/>
    <col min="3082" max="3082" width="23" style="80" customWidth="1"/>
    <col min="3083" max="3083" width="37.453125" style="80" customWidth="1"/>
    <col min="3084" max="3084" width="33" style="80" bestFit="1" customWidth="1"/>
    <col min="3085" max="3085" width="36.453125" style="80" bestFit="1" customWidth="1"/>
    <col min="3086" max="3087" width="0.453125" style="80" customWidth="1"/>
    <col min="3088" max="3088" width="30" style="80" customWidth="1"/>
    <col min="3089" max="3089" width="26" style="80" customWidth="1"/>
    <col min="3090" max="3090" width="38" style="80" customWidth="1"/>
    <col min="3091" max="3091" width="24" style="80" customWidth="1"/>
    <col min="3092" max="3092" width="26" style="80" customWidth="1"/>
    <col min="3093" max="3093" width="29" style="80" customWidth="1"/>
    <col min="3094" max="3094" width="40" style="80" customWidth="1"/>
    <col min="3095" max="3095" width="37" style="80" customWidth="1"/>
    <col min="3096" max="3096" width="23" style="80" customWidth="1"/>
    <col min="3097" max="3097" width="19" style="80" customWidth="1"/>
    <col min="3098" max="3098" width="9.1796875" style="80" customWidth="1"/>
    <col min="3099" max="3328" width="8" style="80" hidden="1"/>
    <col min="3329" max="3329" width="9.1796875" style="80" customWidth="1"/>
    <col min="3330" max="3330" width="21" style="80" customWidth="1"/>
    <col min="3331" max="3331" width="32" style="80" customWidth="1"/>
    <col min="3332" max="3332" width="19" style="80" customWidth="1"/>
    <col min="3333" max="3333" width="30" style="80" customWidth="1"/>
    <col min="3334" max="3334" width="28" style="80" customWidth="1"/>
    <col min="3335" max="3335" width="15.1796875" style="80" customWidth="1"/>
    <col min="3336" max="3336" width="27.81640625" style="80" customWidth="1"/>
    <col min="3337" max="3337" width="37" style="80" customWidth="1"/>
    <col min="3338" max="3338" width="23" style="80" customWidth="1"/>
    <col min="3339" max="3339" width="37.453125" style="80" customWidth="1"/>
    <col min="3340" max="3340" width="33" style="80" bestFit="1" customWidth="1"/>
    <col min="3341" max="3341" width="36.453125" style="80" bestFit="1" customWidth="1"/>
    <col min="3342" max="3343" width="0.453125" style="80" customWidth="1"/>
    <col min="3344" max="3344" width="30" style="80" customWidth="1"/>
    <col min="3345" max="3345" width="26" style="80" customWidth="1"/>
    <col min="3346" max="3346" width="38" style="80" customWidth="1"/>
    <col min="3347" max="3347" width="24" style="80" customWidth="1"/>
    <col min="3348" max="3348" width="26" style="80" customWidth="1"/>
    <col min="3349" max="3349" width="29" style="80" customWidth="1"/>
    <col min="3350" max="3350" width="40" style="80" customWidth="1"/>
    <col min="3351" max="3351" width="37" style="80" customWidth="1"/>
    <col min="3352" max="3352" width="23" style="80" customWidth="1"/>
    <col min="3353" max="3353" width="19" style="80" customWidth="1"/>
    <col min="3354" max="3354" width="9.1796875" style="80" customWidth="1"/>
    <col min="3355" max="3584" width="8" style="80" hidden="1"/>
    <col min="3585" max="3585" width="9.1796875" style="80" customWidth="1"/>
    <col min="3586" max="3586" width="21" style="80" customWidth="1"/>
    <col min="3587" max="3587" width="32" style="80" customWidth="1"/>
    <col min="3588" max="3588" width="19" style="80" customWidth="1"/>
    <col min="3589" max="3589" width="30" style="80" customWidth="1"/>
    <col min="3590" max="3590" width="28" style="80" customWidth="1"/>
    <col min="3591" max="3591" width="15.1796875" style="80" customWidth="1"/>
    <col min="3592" max="3592" width="27.81640625" style="80" customWidth="1"/>
    <col min="3593" max="3593" width="37" style="80" customWidth="1"/>
    <col min="3594" max="3594" width="23" style="80" customWidth="1"/>
    <col min="3595" max="3595" width="37.453125" style="80" customWidth="1"/>
    <col min="3596" max="3596" width="33" style="80" bestFit="1" customWidth="1"/>
    <col min="3597" max="3597" width="36.453125" style="80" bestFit="1" customWidth="1"/>
    <col min="3598" max="3599" width="0.453125" style="80" customWidth="1"/>
    <col min="3600" max="3600" width="30" style="80" customWidth="1"/>
    <col min="3601" max="3601" width="26" style="80" customWidth="1"/>
    <col min="3602" max="3602" width="38" style="80" customWidth="1"/>
    <col min="3603" max="3603" width="24" style="80" customWidth="1"/>
    <col min="3604" max="3604" width="26" style="80" customWidth="1"/>
    <col min="3605" max="3605" width="29" style="80" customWidth="1"/>
    <col min="3606" max="3606" width="40" style="80" customWidth="1"/>
    <col min="3607" max="3607" width="37" style="80" customWidth="1"/>
    <col min="3608" max="3608" width="23" style="80" customWidth="1"/>
    <col min="3609" max="3609" width="19" style="80" customWidth="1"/>
    <col min="3610" max="3610" width="9.1796875" style="80" customWidth="1"/>
    <col min="3611" max="3840" width="8" style="80" hidden="1"/>
    <col min="3841" max="3841" width="9.1796875" style="80" customWidth="1"/>
    <col min="3842" max="3842" width="21" style="80" customWidth="1"/>
    <col min="3843" max="3843" width="32" style="80" customWidth="1"/>
    <col min="3844" max="3844" width="19" style="80" customWidth="1"/>
    <col min="3845" max="3845" width="30" style="80" customWidth="1"/>
    <col min="3846" max="3846" width="28" style="80" customWidth="1"/>
    <col min="3847" max="3847" width="15.1796875" style="80" customWidth="1"/>
    <col min="3848" max="3848" width="27.81640625" style="80" customWidth="1"/>
    <col min="3849" max="3849" width="37" style="80" customWidth="1"/>
    <col min="3850" max="3850" width="23" style="80" customWidth="1"/>
    <col min="3851" max="3851" width="37.453125" style="80" customWidth="1"/>
    <col min="3852" max="3852" width="33" style="80" bestFit="1" customWidth="1"/>
    <col min="3853" max="3853" width="36.453125" style="80" bestFit="1" customWidth="1"/>
    <col min="3854" max="3855" width="0.453125" style="80" customWidth="1"/>
    <col min="3856" max="3856" width="30" style="80" customWidth="1"/>
    <col min="3857" max="3857" width="26" style="80" customWidth="1"/>
    <col min="3858" max="3858" width="38" style="80" customWidth="1"/>
    <col min="3859" max="3859" width="24" style="80" customWidth="1"/>
    <col min="3860" max="3860" width="26" style="80" customWidth="1"/>
    <col min="3861" max="3861" width="29" style="80" customWidth="1"/>
    <col min="3862" max="3862" width="40" style="80" customWidth="1"/>
    <col min="3863" max="3863" width="37" style="80" customWidth="1"/>
    <col min="3864" max="3864" width="23" style="80" customWidth="1"/>
    <col min="3865" max="3865" width="19" style="80" customWidth="1"/>
    <col min="3866" max="3866" width="9.1796875" style="80" customWidth="1"/>
    <col min="3867" max="4096" width="8" style="80" hidden="1"/>
    <col min="4097" max="4097" width="9.1796875" style="80" customWidth="1"/>
    <col min="4098" max="4098" width="21" style="80" customWidth="1"/>
    <col min="4099" max="4099" width="32" style="80" customWidth="1"/>
    <col min="4100" max="4100" width="19" style="80" customWidth="1"/>
    <col min="4101" max="4101" width="30" style="80" customWidth="1"/>
    <col min="4102" max="4102" width="28" style="80" customWidth="1"/>
    <col min="4103" max="4103" width="15.1796875" style="80" customWidth="1"/>
    <col min="4104" max="4104" width="27.81640625" style="80" customWidth="1"/>
    <col min="4105" max="4105" width="37" style="80" customWidth="1"/>
    <col min="4106" max="4106" width="23" style="80" customWidth="1"/>
    <col min="4107" max="4107" width="37.453125" style="80" customWidth="1"/>
    <col min="4108" max="4108" width="33" style="80" bestFit="1" customWidth="1"/>
    <col min="4109" max="4109" width="36.453125" style="80" bestFit="1" customWidth="1"/>
    <col min="4110" max="4111" width="0.453125" style="80" customWidth="1"/>
    <col min="4112" max="4112" width="30" style="80" customWidth="1"/>
    <col min="4113" max="4113" width="26" style="80" customWidth="1"/>
    <col min="4114" max="4114" width="38" style="80" customWidth="1"/>
    <col min="4115" max="4115" width="24" style="80" customWidth="1"/>
    <col min="4116" max="4116" width="26" style="80" customWidth="1"/>
    <col min="4117" max="4117" width="29" style="80" customWidth="1"/>
    <col min="4118" max="4118" width="40" style="80" customWidth="1"/>
    <col min="4119" max="4119" width="37" style="80" customWidth="1"/>
    <col min="4120" max="4120" width="23" style="80" customWidth="1"/>
    <col min="4121" max="4121" width="19" style="80" customWidth="1"/>
    <col min="4122" max="4122" width="9.1796875" style="80" customWidth="1"/>
    <col min="4123" max="4352" width="8" style="80" hidden="1"/>
    <col min="4353" max="4353" width="9.1796875" style="80" customWidth="1"/>
    <col min="4354" max="4354" width="21" style="80" customWidth="1"/>
    <col min="4355" max="4355" width="32" style="80" customWidth="1"/>
    <col min="4356" max="4356" width="19" style="80" customWidth="1"/>
    <col min="4357" max="4357" width="30" style="80" customWidth="1"/>
    <col min="4358" max="4358" width="28" style="80" customWidth="1"/>
    <col min="4359" max="4359" width="15.1796875" style="80" customWidth="1"/>
    <col min="4360" max="4360" width="27.81640625" style="80" customWidth="1"/>
    <col min="4361" max="4361" width="37" style="80" customWidth="1"/>
    <col min="4362" max="4362" width="23" style="80" customWidth="1"/>
    <col min="4363" max="4363" width="37.453125" style="80" customWidth="1"/>
    <col min="4364" max="4364" width="33" style="80" bestFit="1" customWidth="1"/>
    <col min="4365" max="4365" width="36.453125" style="80" bestFit="1" customWidth="1"/>
    <col min="4366" max="4367" width="0.453125" style="80" customWidth="1"/>
    <col min="4368" max="4368" width="30" style="80" customWidth="1"/>
    <col min="4369" max="4369" width="26" style="80" customWidth="1"/>
    <col min="4370" max="4370" width="38" style="80" customWidth="1"/>
    <col min="4371" max="4371" width="24" style="80" customWidth="1"/>
    <col min="4372" max="4372" width="26" style="80" customWidth="1"/>
    <col min="4373" max="4373" width="29" style="80" customWidth="1"/>
    <col min="4374" max="4374" width="40" style="80" customWidth="1"/>
    <col min="4375" max="4375" width="37" style="80" customWidth="1"/>
    <col min="4376" max="4376" width="23" style="80" customWidth="1"/>
    <col min="4377" max="4377" width="19" style="80" customWidth="1"/>
    <col min="4378" max="4378" width="9.1796875" style="80" customWidth="1"/>
    <col min="4379" max="4608" width="8" style="80" hidden="1"/>
    <col min="4609" max="4609" width="9.1796875" style="80" customWidth="1"/>
    <col min="4610" max="4610" width="21" style="80" customWidth="1"/>
    <col min="4611" max="4611" width="32" style="80" customWidth="1"/>
    <col min="4612" max="4612" width="19" style="80" customWidth="1"/>
    <col min="4613" max="4613" width="30" style="80" customWidth="1"/>
    <col min="4614" max="4614" width="28" style="80" customWidth="1"/>
    <col min="4615" max="4615" width="15.1796875" style="80" customWidth="1"/>
    <col min="4616" max="4616" width="27.81640625" style="80" customWidth="1"/>
    <col min="4617" max="4617" width="37" style="80" customWidth="1"/>
    <col min="4618" max="4618" width="23" style="80" customWidth="1"/>
    <col min="4619" max="4619" width="37.453125" style="80" customWidth="1"/>
    <col min="4620" max="4620" width="33" style="80" bestFit="1" customWidth="1"/>
    <col min="4621" max="4621" width="36.453125" style="80" bestFit="1" customWidth="1"/>
    <col min="4622" max="4623" width="0.453125" style="80" customWidth="1"/>
    <col min="4624" max="4624" width="30" style="80" customWidth="1"/>
    <col min="4625" max="4625" width="26" style="80" customWidth="1"/>
    <col min="4626" max="4626" width="38" style="80" customWidth="1"/>
    <col min="4627" max="4627" width="24" style="80" customWidth="1"/>
    <col min="4628" max="4628" width="26" style="80" customWidth="1"/>
    <col min="4629" max="4629" width="29" style="80" customWidth="1"/>
    <col min="4630" max="4630" width="40" style="80" customWidth="1"/>
    <col min="4631" max="4631" width="37" style="80" customWidth="1"/>
    <col min="4632" max="4632" width="23" style="80" customWidth="1"/>
    <col min="4633" max="4633" width="19" style="80" customWidth="1"/>
    <col min="4634" max="4634" width="9.1796875" style="80" customWidth="1"/>
    <col min="4635" max="4864" width="8" style="80" hidden="1"/>
    <col min="4865" max="4865" width="9.1796875" style="80" customWidth="1"/>
    <col min="4866" max="4866" width="21" style="80" customWidth="1"/>
    <col min="4867" max="4867" width="32" style="80" customWidth="1"/>
    <col min="4868" max="4868" width="19" style="80" customWidth="1"/>
    <col min="4869" max="4869" width="30" style="80" customWidth="1"/>
    <col min="4870" max="4870" width="28" style="80" customWidth="1"/>
    <col min="4871" max="4871" width="15.1796875" style="80" customWidth="1"/>
    <col min="4872" max="4872" width="27.81640625" style="80" customWidth="1"/>
    <col min="4873" max="4873" width="37" style="80" customWidth="1"/>
    <col min="4874" max="4874" width="23" style="80" customWidth="1"/>
    <col min="4875" max="4875" width="37.453125" style="80" customWidth="1"/>
    <col min="4876" max="4876" width="33" style="80" bestFit="1" customWidth="1"/>
    <col min="4877" max="4877" width="36.453125" style="80" bestFit="1" customWidth="1"/>
    <col min="4878" max="4879" width="0.453125" style="80" customWidth="1"/>
    <col min="4880" max="4880" width="30" style="80" customWidth="1"/>
    <col min="4881" max="4881" width="26" style="80" customWidth="1"/>
    <col min="4882" max="4882" width="38" style="80" customWidth="1"/>
    <col min="4883" max="4883" width="24" style="80" customWidth="1"/>
    <col min="4884" max="4884" width="26" style="80" customWidth="1"/>
    <col min="4885" max="4885" width="29" style="80" customWidth="1"/>
    <col min="4886" max="4886" width="40" style="80" customWidth="1"/>
    <col min="4887" max="4887" width="37" style="80" customWidth="1"/>
    <col min="4888" max="4888" width="23" style="80" customWidth="1"/>
    <col min="4889" max="4889" width="19" style="80" customWidth="1"/>
    <col min="4890" max="4890" width="9.1796875" style="80" customWidth="1"/>
    <col min="4891" max="5120" width="8" style="80" hidden="1"/>
    <col min="5121" max="5121" width="9.1796875" style="80" customWidth="1"/>
    <col min="5122" max="5122" width="21" style="80" customWidth="1"/>
    <col min="5123" max="5123" width="32" style="80" customWidth="1"/>
    <col min="5124" max="5124" width="19" style="80" customWidth="1"/>
    <col min="5125" max="5125" width="30" style="80" customWidth="1"/>
    <col min="5126" max="5126" width="28" style="80" customWidth="1"/>
    <col min="5127" max="5127" width="15.1796875" style="80" customWidth="1"/>
    <col min="5128" max="5128" width="27.81640625" style="80" customWidth="1"/>
    <col min="5129" max="5129" width="37" style="80" customWidth="1"/>
    <col min="5130" max="5130" width="23" style="80" customWidth="1"/>
    <col min="5131" max="5131" width="37.453125" style="80" customWidth="1"/>
    <col min="5132" max="5132" width="33" style="80" bestFit="1" customWidth="1"/>
    <col min="5133" max="5133" width="36.453125" style="80" bestFit="1" customWidth="1"/>
    <col min="5134" max="5135" width="0.453125" style="80" customWidth="1"/>
    <col min="5136" max="5136" width="30" style="80" customWidth="1"/>
    <col min="5137" max="5137" width="26" style="80" customWidth="1"/>
    <col min="5138" max="5138" width="38" style="80" customWidth="1"/>
    <col min="5139" max="5139" width="24" style="80" customWidth="1"/>
    <col min="5140" max="5140" width="26" style="80" customWidth="1"/>
    <col min="5141" max="5141" width="29" style="80" customWidth="1"/>
    <col min="5142" max="5142" width="40" style="80" customWidth="1"/>
    <col min="5143" max="5143" width="37" style="80" customWidth="1"/>
    <col min="5144" max="5144" width="23" style="80" customWidth="1"/>
    <col min="5145" max="5145" width="19" style="80" customWidth="1"/>
    <col min="5146" max="5146" width="9.1796875" style="80" customWidth="1"/>
    <col min="5147" max="5376" width="8" style="80" hidden="1"/>
    <col min="5377" max="5377" width="9.1796875" style="80" customWidth="1"/>
    <col min="5378" max="5378" width="21" style="80" customWidth="1"/>
    <col min="5379" max="5379" width="32" style="80" customWidth="1"/>
    <col min="5380" max="5380" width="19" style="80" customWidth="1"/>
    <col min="5381" max="5381" width="30" style="80" customWidth="1"/>
    <col min="5382" max="5382" width="28" style="80" customWidth="1"/>
    <col min="5383" max="5383" width="15.1796875" style="80" customWidth="1"/>
    <col min="5384" max="5384" width="27.81640625" style="80" customWidth="1"/>
    <col min="5385" max="5385" width="37" style="80" customWidth="1"/>
    <col min="5386" max="5386" width="23" style="80" customWidth="1"/>
    <col min="5387" max="5387" width="37.453125" style="80" customWidth="1"/>
    <col min="5388" max="5388" width="33" style="80" bestFit="1" customWidth="1"/>
    <col min="5389" max="5389" width="36.453125" style="80" bestFit="1" customWidth="1"/>
    <col min="5390" max="5391" width="0.453125" style="80" customWidth="1"/>
    <col min="5392" max="5392" width="30" style="80" customWidth="1"/>
    <col min="5393" max="5393" width="26" style="80" customWidth="1"/>
    <col min="5394" max="5394" width="38" style="80" customWidth="1"/>
    <col min="5395" max="5395" width="24" style="80" customWidth="1"/>
    <col min="5396" max="5396" width="26" style="80" customWidth="1"/>
    <col min="5397" max="5397" width="29" style="80" customWidth="1"/>
    <col min="5398" max="5398" width="40" style="80" customWidth="1"/>
    <col min="5399" max="5399" width="37" style="80" customWidth="1"/>
    <col min="5400" max="5400" width="23" style="80" customWidth="1"/>
    <col min="5401" max="5401" width="19" style="80" customWidth="1"/>
    <col min="5402" max="5402" width="9.1796875" style="80" customWidth="1"/>
    <col min="5403" max="5632" width="8" style="80" hidden="1"/>
    <col min="5633" max="5633" width="9.1796875" style="80" customWidth="1"/>
    <col min="5634" max="5634" width="21" style="80" customWidth="1"/>
    <col min="5635" max="5635" width="32" style="80" customWidth="1"/>
    <col min="5636" max="5636" width="19" style="80" customWidth="1"/>
    <col min="5637" max="5637" width="30" style="80" customWidth="1"/>
    <col min="5638" max="5638" width="28" style="80" customWidth="1"/>
    <col min="5639" max="5639" width="15.1796875" style="80" customWidth="1"/>
    <col min="5640" max="5640" width="27.81640625" style="80" customWidth="1"/>
    <col min="5641" max="5641" width="37" style="80" customWidth="1"/>
    <col min="5642" max="5642" width="23" style="80" customWidth="1"/>
    <col min="5643" max="5643" width="37.453125" style="80" customWidth="1"/>
    <col min="5644" max="5644" width="33" style="80" bestFit="1" customWidth="1"/>
    <col min="5645" max="5645" width="36.453125" style="80" bestFit="1" customWidth="1"/>
    <col min="5646" max="5647" width="0.453125" style="80" customWidth="1"/>
    <col min="5648" max="5648" width="30" style="80" customWidth="1"/>
    <col min="5649" max="5649" width="26" style="80" customWidth="1"/>
    <col min="5650" max="5650" width="38" style="80" customWidth="1"/>
    <col min="5651" max="5651" width="24" style="80" customWidth="1"/>
    <col min="5652" max="5652" width="26" style="80" customWidth="1"/>
    <col min="5653" max="5653" width="29" style="80" customWidth="1"/>
    <col min="5654" max="5654" width="40" style="80" customWidth="1"/>
    <col min="5655" max="5655" width="37" style="80" customWidth="1"/>
    <col min="5656" max="5656" width="23" style="80" customWidth="1"/>
    <col min="5657" max="5657" width="19" style="80" customWidth="1"/>
    <col min="5658" max="5658" width="9.1796875" style="80" customWidth="1"/>
    <col min="5659" max="5888" width="8" style="80" hidden="1"/>
    <col min="5889" max="5889" width="9.1796875" style="80" customWidth="1"/>
    <col min="5890" max="5890" width="21" style="80" customWidth="1"/>
    <col min="5891" max="5891" width="32" style="80" customWidth="1"/>
    <col min="5892" max="5892" width="19" style="80" customWidth="1"/>
    <col min="5893" max="5893" width="30" style="80" customWidth="1"/>
    <col min="5894" max="5894" width="28" style="80" customWidth="1"/>
    <col min="5895" max="5895" width="15.1796875" style="80" customWidth="1"/>
    <col min="5896" max="5896" width="27.81640625" style="80" customWidth="1"/>
    <col min="5897" max="5897" width="37" style="80" customWidth="1"/>
    <col min="5898" max="5898" width="23" style="80" customWidth="1"/>
    <col min="5899" max="5899" width="37.453125" style="80" customWidth="1"/>
    <col min="5900" max="5900" width="33" style="80" bestFit="1" customWidth="1"/>
    <col min="5901" max="5901" width="36.453125" style="80" bestFit="1" customWidth="1"/>
    <col min="5902" max="5903" width="0.453125" style="80" customWidth="1"/>
    <col min="5904" max="5904" width="30" style="80" customWidth="1"/>
    <col min="5905" max="5905" width="26" style="80" customWidth="1"/>
    <col min="5906" max="5906" width="38" style="80" customWidth="1"/>
    <col min="5907" max="5907" width="24" style="80" customWidth="1"/>
    <col min="5908" max="5908" width="26" style="80" customWidth="1"/>
    <col min="5909" max="5909" width="29" style="80" customWidth="1"/>
    <col min="5910" max="5910" width="40" style="80" customWidth="1"/>
    <col min="5911" max="5911" width="37" style="80" customWidth="1"/>
    <col min="5912" max="5912" width="23" style="80" customWidth="1"/>
    <col min="5913" max="5913" width="19" style="80" customWidth="1"/>
    <col min="5914" max="5914" width="9.1796875" style="80" customWidth="1"/>
    <col min="5915" max="6144" width="8" style="80" hidden="1"/>
    <col min="6145" max="6145" width="9.1796875" style="80" customWidth="1"/>
    <col min="6146" max="6146" width="21" style="80" customWidth="1"/>
    <col min="6147" max="6147" width="32" style="80" customWidth="1"/>
    <col min="6148" max="6148" width="19" style="80" customWidth="1"/>
    <col min="6149" max="6149" width="30" style="80" customWidth="1"/>
    <col min="6150" max="6150" width="28" style="80" customWidth="1"/>
    <col min="6151" max="6151" width="15.1796875" style="80" customWidth="1"/>
    <col min="6152" max="6152" width="27.81640625" style="80" customWidth="1"/>
    <col min="6153" max="6153" width="37" style="80" customWidth="1"/>
    <col min="6154" max="6154" width="23" style="80" customWidth="1"/>
    <col min="6155" max="6155" width="37.453125" style="80" customWidth="1"/>
    <col min="6156" max="6156" width="33" style="80" bestFit="1" customWidth="1"/>
    <col min="6157" max="6157" width="36.453125" style="80" bestFit="1" customWidth="1"/>
    <col min="6158" max="6159" width="0.453125" style="80" customWidth="1"/>
    <col min="6160" max="6160" width="30" style="80" customWidth="1"/>
    <col min="6161" max="6161" width="26" style="80" customWidth="1"/>
    <col min="6162" max="6162" width="38" style="80" customWidth="1"/>
    <col min="6163" max="6163" width="24" style="80" customWidth="1"/>
    <col min="6164" max="6164" width="26" style="80" customWidth="1"/>
    <col min="6165" max="6165" width="29" style="80" customWidth="1"/>
    <col min="6166" max="6166" width="40" style="80" customWidth="1"/>
    <col min="6167" max="6167" width="37" style="80" customWidth="1"/>
    <col min="6168" max="6168" width="23" style="80" customWidth="1"/>
    <col min="6169" max="6169" width="19" style="80" customWidth="1"/>
    <col min="6170" max="6170" width="9.1796875" style="80" customWidth="1"/>
    <col min="6171" max="6400" width="8" style="80" hidden="1"/>
    <col min="6401" max="6401" width="9.1796875" style="80" customWidth="1"/>
    <col min="6402" max="6402" width="21" style="80" customWidth="1"/>
    <col min="6403" max="6403" width="32" style="80" customWidth="1"/>
    <col min="6404" max="6404" width="19" style="80" customWidth="1"/>
    <col min="6405" max="6405" width="30" style="80" customWidth="1"/>
    <col min="6406" max="6406" width="28" style="80" customWidth="1"/>
    <col min="6407" max="6407" width="15.1796875" style="80" customWidth="1"/>
    <col min="6408" max="6408" width="27.81640625" style="80" customWidth="1"/>
    <col min="6409" max="6409" width="37" style="80" customWidth="1"/>
    <col min="6410" max="6410" width="23" style="80" customWidth="1"/>
    <col min="6411" max="6411" width="37.453125" style="80" customWidth="1"/>
    <col min="6412" max="6412" width="33" style="80" bestFit="1" customWidth="1"/>
    <col min="6413" max="6413" width="36.453125" style="80" bestFit="1" customWidth="1"/>
    <col min="6414" max="6415" width="0.453125" style="80" customWidth="1"/>
    <col min="6416" max="6416" width="30" style="80" customWidth="1"/>
    <col min="6417" max="6417" width="26" style="80" customWidth="1"/>
    <col min="6418" max="6418" width="38" style="80" customWidth="1"/>
    <col min="6419" max="6419" width="24" style="80" customWidth="1"/>
    <col min="6420" max="6420" width="26" style="80" customWidth="1"/>
    <col min="6421" max="6421" width="29" style="80" customWidth="1"/>
    <col min="6422" max="6422" width="40" style="80" customWidth="1"/>
    <col min="6423" max="6423" width="37" style="80" customWidth="1"/>
    <col min="6424" max="6424" width="23" style="80" customWidth="1"/>
    <col min="6425" max="6425" width="19" style="80" customWidth="1"/>
    <col min="6426" max="6426" width="9.1796875" style="80" customWidth="1"/>
    <col min="6427" max="6656" width="8" style="80" hidden="1"/>
    <col min="6657" max="6657" width="9.1796875" style="80" customWidth="1"/>
    <col min="6658" max="6658" width="21" style="80" customWidth="1"/>
    <col min="6659" max="6659" width="32" style="80" customWidth="1"/>
    <col min="6660" max="6660" width="19" style="80" customWidth="1"/>
    <col min="6661" max="6661" width="30" style="80" customWidth="1"/>
    <col min="6662" max="6662" width="28" style="80" customWidth="1"/>
    <col min="6663" max="6663" width="15.1796875" style="80" customWidth="1"/>
    <col min="6664" max="6664" width="27.81640625" style="80" customWidth="1"/>
    <col min="6665" max="6665" width="37" style="80" customWidth="1"/>
    <col min="6666" max="6666" width="23" style="80" customWidth="1"/>
    <col min="6667" max="6667" width="37.453125" style="80" customWidth="1"/>
    <col min="6668" max="6668" width="33" style="80" bestFit="1" customWidth="1"/>
    <col min="6669" max="6669" width="36.453125" style="80" bestFit="1" customWidth="1"/>
    <col min="6670" max="6671" width="0.453125" style="80" customWidth="1"/>
    <col min="6672" max="6672" width="30" style="80" customWidth="1"/>
    <col min="6673" max="6673" width="26" style="80" customWidth="1"/>
    <col min="6674" max="6674" width="38" style="80" customWidth="1"/>
    <col min="6675" max="6675" width="24" style="80" customWidth="1"/>
    <col min="6676" max="6676" width="26" style="80" customWidth="1"/>
    <col min="6677" max="6677" width="29" style="80" customWidth="1"/>
    <col min="6678" max="6678" width="40" style="80" customWidth="1"/>
    <col min="6679" max="6679" width="37" style="80" customWidth="1"/>
    <col min="6680" max="6680" width="23" style="80" customWidth="1"/>
    <col min="6681" max="6681" width="19" style="80" customWidth="1"/>
    <col min="6682" max="6682" width="9.1796875" style="80" customWidth="1"/>
    <col min="6683" max="6912" width="8" style="80" hidden="1"/>
    <col min="6913" max="6913" width="9.1796875" style="80" customWidth="1"/>
    <col min="6914" max="6914" width="21" style="80" customWidth="1"/>
    <col min="6915" max="6915" width="32" style="80" customWidth="1"/>
    <col min="6916" max="6916" width="19" style="80" customWidth="1"/>
    <col min="6917" max="6917" width="30" style="80" customWidth="1"/>
    <col min="6918" max="6918" width="28" style="80" customWidth="1"/>
    <col min="6919" max="6919" width="15.1796875" style="80" customWidth="1"/>
    <col min="6920" max="6920" width="27.81640625" style="80" customWidth="1"/>
    <col min="6921" max="6921" width="37" style="80" customWidth="1"/>
    <col min="6922" max="6922" width="23" style="80" customWidth="1"/>
    <col min="6923" max="6923" width="37.453125" style="80" customWidth="1"/>
    <col min="6924" max="6924" width="33" style="80" bestFit="1" customWidth="1"/>
    <col min="6925" max="6925" width="36.453125" style="80" bestFit="1" customWidth="1"/>
    <col min="6926" max="6927" width="0.453125" style="80" customWidth="1"/>
    <col min="6928" max="6928" width="30" style="80" customWidth="1"/>
    <col min="6929" max="6929" width="26" style="80" customWidth="1"/>
    <col min="6930" max="6930" width="38" style="80" customWidth="1"/>
    <col min="6931" max="6931" width="24" style="80" customWidth="1"/>
    <col min="6932" max="6932" width="26" style="80" customWidth="1"/>
    <col min="6933" max="6933" width="29" style="80" customWidth="1"/>
    <col min="6934" max="6934" width="40" style="80" customWidth="1"/>
    <col min="6935" max="6935" width="37" style="80" customWidth="1"/>
    <col min="6936" max="6936" width="23" style="80" customWidth="1"/>
    <col min="6937" max="6937" width="19" style="80" customWidth="1"/>
    <col min="6938" max="6938" width="9.1796875" style="80" customWidth="1"/>
    <col min="6939" max="7168" width="8" style="80" hidden="1"/>
    <col min="7169" max="7169" width="9.1796875" style="80" customWidth="1"/>
    <col min="7170" max="7170" width="21" style="80" customWidth="1"/>
    <col min="7171" max="7171" width="32" style="80" customWidth="1"/>
    <col min="7172" max="7172" width="19" style="80" customWidth="1"/>
    <col min="7173" max="7173" width="30" style="80" customWidth="1"/>
    <col min="7174" max="7174" width="28" style="80" customWidth="1"/>
    <col min="7175" max="7175" width="15.1796875" style="80" customWidth="1"/>
    <col min="7176" max="7176" width="27.81640625" style="80" customWidth="1"/>
    <col min="7177" max="7177" width="37" style="80" customWidth="1"/>
    <col min="7178" max="7178" width="23" style="80" customWidth="1"/>
    <col min="7179" max="7179" width="37.453125" style="80" customWidth="1"/>
    <col min="7180" max="7180" width="33" style="80" bestFit="1" customWidth="1"/>
    <col min="7181" max="7181" width="36.453125" style="80" bestFit="1" customWidth="1"/>
    <col min="7182" max="7183" width="0.453125" style="80" customWidth="1"/>
    <col min="7184" max="7184" width="30" style="80" customWidth="1"/>
    <col min="7185" max="7185" width="26" style="80" customWidth="1"/>
    <col min="7186" max="7186" width="38" style="80" customWidth="1"/>
    <col min="7187" max="7187" width="24" style="80" customWidth="1"/>
    <col min="7188" max="7188" width="26" style="80" customWidth="1"/>
    <col min="7189" max="7189" width="29" style="80" customWidth="1"/>
    <col min="7190" max="7190" width="40" style="80" customWidth="1"/>
    <col min="7191" max="7191" width="37" style="80" customWidth="1"/>
    <col min="7192" max="7192" width="23" style="80" customWidth="1"/>
    <col min="7193" max="7193" width="19" style="80" customWidth="1"/>
    <col min="7194" max="7194" width="9.1796875" style="80" customWidth="1"/>
    <col min="7195" max="7424" width="8" style="80" hidden="1"/>
    <col min="7425" max="7425" width="9.1796875" style="80" customWidth="1"/>
    <col min="7426" max="7426" width="21" style="80" customWidth="1"/>
    <col min="7427" max="7427" width="32" style="80" customWidth="1"/>
    <col min="7428" max="7428" width="19" style="80" customWidth="1"/>
    <col min="7429" max="7429" width="30" style="80" customWidth="1"/>
    <col min="7430" max="7430" width="28" style="80" customWidth="1"/>
    <col min="7431" max="7431" width="15.1796875" style="80" customWidth="1"/>
    <col min="7432" max="7432" width="27.81640625" style="80" customWidth="1"/>
    <col min="7433" max="7433" width="37" style="80" customWidth="1"/>
    <col min="7434" max="7434" width="23" style="80" customWidth="1"/>
    <col min="7435" max="7435" width="37.453125" style="80" customWidth="1"/>
    <col min="7436" max="7436" width="33" style="80" bestFit="1" customWidth="1"/>
    <col min="7437" max="7437" width="36.453125" style="80" bestFit="1" customWidth="1"/>
    <col min="7438" max="7439" width="0.453125" style="80" customWidth="1"/>
    <col min="7440" max="7440" width="30" style="80" customWidth="1"/>
    <col min="7441" max="7441" width="26" style="80" customWidth="1"/>
    <col min="7442" max="7442" width="38" style="80" customWidth="1"/>
    <col min="7443" max="7443" width="24" style="80" customWidth="1"/>
    <col min="7444" max="7444" width="26" style="80" customWidth="1"/>
    <col min="7445" max="7445" width="29" style="80" customWidth="1"/>
    <col min="7446" max="7446" width="40" style="80" customWidth="1"/>
    <col min="7447" max="7447" width="37" style="80" customWidth="1"/>
    <col min="7448" max="7448" width="23" style="80" customWidth="1"/>
    <col min="7449" max="7449" width="19" style="80" customWidth="1"/>
    <col min="7450" max="7450" width="9.1796875" style="80" customWidth="1"/>
    <col min="7451" max="7680" width="8" style="80" hidden="1"/>
    <col min="7681" max="7681" width="9.1796875" style="80" customWidth="1"/>
    <col min="7682" max="7682" width="21" style="80" customWidth="1"/>
    <col min="7683" max="7683" width="32" style="80" customWidth="1"/>
    <col min="7684" max="7684" width="19" style="80" customWidth="1"/>
    <col min="7685" max="7685" width="30" style="80" customWidth="1"/>
    <col min="7686" max="7686" width="28" style="80" customWidth="1"/>
    <col min="7687" max="7687" width="15.1796875" style="80" customWidth="1"/>
    <col min="7688" max="7688" width="27.81640625" style="80" customWidth="1"/>
    <col min="7689" max="7689" width="37" style="80" customWidth="1"/>
    <col min="7690" max="7690" width="23" style="80" customWidth="1"/>
    <col min="7691" max="7691" width="37.453125" style="80" customWidth="1"/>
    <col min="7692" max="7692" width="33" style="80" bestFit="1" customWidth="1"/>
    <col min="7693" max="7693" width="36.453125" style="80" bestFit="1" customWidth="1"/>
    <col min="7694" max="7695" width="0.453125" style="80" customWidth="1"/>
    <col min="7696" max="7696" width="30" style="80" customWidth="1"/>
    <col min="7697" max="7697" width="26" style="80" customWidth="1"/>
    <col min="7698" max="7698" width="38" style="80" customWidth="1"/>
    <col min="7699" max="7699" width="24" style="80" customWidth="1"/>
    <col min="7700" max="7700" width="26" style="80" customWidth="1"/>
    <col min="7701" max="7701" width="29" style="80" customWidth="1"/>
    <col min="7702" max="7702" width="40" style="80" customWidth="1"/>
    <col min="7703" max="7703" width="37" style="80" customWidth="1"/>
    <col min="7704" max="7704" width="23" style="80" customWidth="1"/>
    <col min="7705" max="7705" width="19" style="80" customWidth="1"/>
    <col min="7706" max="7706" width="9.1796875" style="80" customWidth="1"/>
    <col min="7707" max="7936" width="8" style="80" hidden="1"/>
    <col min="7937" max="7937" width="9.1796875" style="80" customWidth="1"/>
    <col min="7938" max="7938" width="21" style="80" customWidth="1"/>
    <col min="7939" max="7939" width="32" style="80" customWidth="1"/>
    <col min="7940" max="7940" width="19" style="80" customWidth="1"/>
    <col min="7941" max="7941" width="30" style="80" customWidth="1"/>
    <col min="7942" max="7942" width="28" style="80" customWidth="1"/>
    <col min="7943" max="7943" width="15.1796875" style="80" customWidth="1"/>
    <col min="7944" max="7944" width="27.81640625" style="80" customWidth="1"/>
    <col min="7945" max="7945" width="37" style="80" customWidth="1"/>
    <col min="7946" max="7946" width="23" style="80" customWidth="1"/>
    <col min="7947" max="7947" width="37.453125" style="80" customWidth="1"/>
    <col min="7948" max="7948" width="33" style="80" bestFit="1" customWidth="1"/>
    <col min="7949" max="7949" width="36.453125" style="80" bestFit="1" customWidth="1"/>
    <col min="7950" max="7951" width="0.453125" style="80" customWidth="1"/>
    <col min="7952" max="7952" width="30" style="80" customWidth="1"/>
    <col min="7953" max="7953" width="26" style="80" customWidth="1"/>
    <col min="7954" max="7954" width="38" style="80" customWidth="1"/>
    <col min="7955" max="7955" width="24" style="80" customWidth="1"/>
    <col min="7956" max="7956" width="26" style="80" customWidth="1"/>
    <col min="7957" max="7957" width="29" style="80" customWidth="1"/>
    <col min="7958" max="7958" width="40" style="80" customWidth="1"/>
    <col min="7959" max="7959" width="37" style="80" customWidth="1"/>
    <col min="7960" max="7960" width="23" style="80" customWidth="1"/>
    <col min="7961" max="7961" width="19" style="80" customWidth="1"/>
    <col min="7962" max="7962" width="9.1796875" style="80" customWidth="1"/>
    <col min="7963" max="8192" width="8" style="80" hidden="1"/>
    <col min="8193" max="8193" width="9.1796875" style="80" customWidth="1"/>
    <col min="8194" max="8194" width="21" style="80" customWidth="1"/>
    <col min="8195" max="8195" width="32" style="80" customWidth="1"/>
    <col min="8196" max="8196" width="19" style="80" customWidth="1"/>
    <col min="8197" max="8197" width="30" style="80" customWidth="1"/>
    <col min="8198" max="8198" width="28" style="80" customWidth="1"/>
    <col min="8199" max="8199" width="15.1796875" style="80" customWidth="1"/>
    <col min="8200" max="8200" width="27.81640625" style="80" customWidth="1"/>
    <col min="8201" max="8201" width="37" style="80" customWidth="1"/>
    <col min="8202" max="8202" width="23" style="80" customWidth="1"/>
    <col min="8203" max="8203" width="37.453125" style="80" customWidth="1"/>
    <col min="8204" max="8204" width="33" style="80" bestFit="1" customWidth="1"/>
    <col min="8205" max="8205" width="36.453125" style="80" bestFit="1" customWidth="1"/>
    <col min="8206" max="8207" width="0.453125" style="80" customWidth="1"/>
    <col min="8208" max="8208" width="30" style="80" customWidth="1"/>
    <col min="8209" max="8209" width="26" style="80" customWidth="1"/>
    <col min="8210" max="8210" width="38" style="80" customWidth="1"/>
    <col min="8211" max="8211" width="24" style="80" customWidth="1"/>
    <col min="8212" max="8212" width="26" style="80" customWidth="1"/>
    <col min="8213" max="8213" width="29" style="80" customWidth="1"/>
    <col min="8214" max="8214" width="40" style="80" customWidth="1"/>
    <col min="8215" max="8215" width="37" style="80" customWidth="1"/>
    <col min="8216" max="8216" width="23" style="80" customWidth="1"/>
    <col min="8217" max="8217" width="19" style="80" customWidth="1"/>
    <col min="8218" max="8218" width="9.1796875" style="80" customWidth="1"/>
    <col min="8219" max="8448" width="8" style="80" hidden="1"/>
    <col min="8449" max="8449" width="9.1796875" style="80" customWidth="1"/>
    <col min="8450" max="8450" width="21" style="80" customWidth="1"/>
    <col min="8451" max="8451" width="32" style="80" customWidth="1"/>
    <col min="8452" max="8452" width="19" style="80" customWidth="1"/>
    <col min="8453" max="8453" width="30" style="80" customWidth="1"/>
    <col min="8454" max="8454" width="28" style="80" customWidth="1"/>
    <col min="8455" max="8455" width="15.1796875" style="80" customWidth="1"/>
    <col min="8456" max="8456" width="27.81640625" style="80" customWidth="1"/>
    <col min="8457" max="8457" width="37" style="80" customWidth="1"/>
    <col min="8458" max="8458" width="23" style="80" customWidth="1"/>
    <col min="8459" max="8459" width="37.453125" style="80" customWidth="1"/>
    <col min="8460" max="8460" width="33" style="80" bestFit="1" customWidth="1"/>
    <col min="8461" max="8461" width="36.453125" style="80" bestFit="1" customWidth="1"/>
    <col min="8462" max="8463" width="0.453125" style="80" customWidth="1"/>
    <col min="8464" max="8464" width="30" style="80" customWidth="1"/>
    <col min="8465" max="8465" width="26" style="80" customWidth="1"/>
    <col min="8466" max="8466" width="38" style="80" customWidth="1"/>
    <col min="8467" max="8467" width="24" style="80" customWidth="1"/>
    <col min="8468" max="8468" width="26" style="80" customWidth="1"/>
    <col min="8469" max="8469" width="29" style="80" customWidth="1"/>
    <col min="8470" max="8470" width="40" style="80" customWidth="1"/>
    <col min="8471" max="8471" width="37" style="80" customWidth="1"/>
    <col min="8472" max="8472" width="23" style="80" customWidth="1"/>
    <col min="8473" max="8473" width="19" style="80" customWidth="1"/>
    <col min="8474" max="8474" width="9.1796875" style="80" customWidth="1"/>
    <col min="8475" max="8704" width="8" style="80" hidden="1"/>
    <col min="8705" max="8705" width="9.1796875" style="80" customWidth="1"/>
    <col min="8706" max="8706" width="21" style="80" customWidth="1"/>
    <col min="8707" max="8707" width="32" style="80" customWidth="1"/>
    <col min="8708" max="8708" width="19" style="80" customWidth="1"/>
    <col min="8709" max="8709" width="30" style="80" customWidth="1"/>
    <col min="8710" max="8710" width="28" style="80" customWidth="1"/>
    <col min="8711" max="8711" width="15.1796875" style="80" customWidth="1"/>
    <col min="8712" max="8712" width="27.81640625" style="80" customWidth="1"/>
    <col min="8713" max="8713" width="37" style="80" customWidth="1"/>
    <col min="8714" max="8714" width="23" style="80" customWidth="1"/>
    <col min="8715" max="8715" width="37.453125" style="80" customWidth="1"/>
    <col min="8716" max="8716" width="33" style="80" bestFit="1" customWidth="1"/>
    <col min="8717" max="8717" width="36.453125" style="80" bestFit="1" customWidth="1"/>
    <col min="8718" max="8719" width="0.453125" style="80" customWidth="1"/>
    <col min="8720" max="8720" width="30" style="80" customWidth="1"/>
    <col min="8721" max="8721" width="26" style="80" customWidth="1"/>
    <col min="8722" max="8722" width="38" style="80" customWidth="1"/>
    <col min="8723" max="8723" width="24" style="80" customWidth="1"/>
    <col min="8724" max="8724" width="26" style="80" customWidth="1"/>
    <col min="8725" max="8725" width="29" style="80" customWidth="1"/>
    <col min="8726" max="8726" width="40" style="80" customWidth="1"/>
    <col min="8727" max="8727" width="37" style="80" customWidth="1"/>
    <col min="8728" max="8728" width="23" style="80" customWidth="1"/>
    <col min="8729" max="8729" width="19" style="80" customWidth="1"/>
    <col min="8730" max="8730" width="9.1796875" style="80" customWidth="1"/>
    <col min="8731" max="8960" width="8" style="80" hidden="1"/>
    <col min="8961" max="8961" width="9.1796875" style="80" customWidth="1"/>
    <col min="8962" max="8962" width="21" style="80" customWidth="1"/>
    <col min="8963" max="8963" width="32" style="80" customWidth="1"/>
    <col min="8964" max="8964" width="19" style="80" customWidth="1"/>
    <col min="8965" max="8965" width="30" style="80" customWidth="1"/>
    <col min="8966" max="8966" width="28" style="80" customWidth="1"/>
    <col min="8967" max="8967" width="15.1796875" style="80" customWidth="1"/>
    <col min="8968" max="8968" width="27.81640625" style="80" customWidth="1"/>
    <col min="8969" max="8969" width="37" style="80" customWidth="1"/>
    <col min="8970" max="8970" width="23" style="80" customWidth="1"/>
    <col min="8971" max="8971" width="37.453125" style="80" customWidth="1"/>
    <col min="8972" max="8972" width="33" style="80" bestFit="1" customWidth="1"/>
    <col min="8973" max="8973" width="36.453125" style="80" bestFit="1" customWidth="1"/>
    <col min="8974" max="8975" width="0.453125" style="80" customWidth="1"/>
    <col min="8976" max="8976" width="30" style="80" customWidth="1"/>
    <col min="8977" max="8977" width="26" style="80" customWidth="1"/>
    <col min="8978" max="8978" width="38" style="80" customWidth="1"/>
    <col min="8979" max="8979" width="24" style="80" customWidth="1"/>
    <col min="8980" max="8980" width="26" style="80" customWidth="1"/>
    <col min="8981" max="8981" width="29" style="80" customWidth="1"/>
    <col min="8982" max="8982" width="40" style="80" customWidth="1"/>
    <col min="8983" max="8983" width="37" style="80" customWidth="1"/>
    <col min="8984" max="8984" width="23" style="80" customWidth="1"/>
    <col min="8985" max="8985" width="19" style="80" customWidth="1"/>
    <col min="8986" max="8986" width="9.1796875" style="80" customWidth="1"/>
    <col min="8987" max="9216" width="8" style="80" hidden="1"/>
    <col min="9217" max="9217" width="9.1796875" style="80" customWidth="1"/>
    <col min="9218" max="9218" width="21" style="80" customWidth="1"/>
    <col min="9219" max="9219" width="32" style="80" customWidth="1"/>
    <col min="9220" max="9220" width="19" style="80" customWidth="1"/>
    <col min="9221" max="9221" width="30" style="80" customWidth="1"/>
    <col min="9222" max="9222" width="28" style="80" customWidth="1"/>
    <col min="9223" max="9223" width="15.1796875" style="80" customWidth="1"/>
    <col min="9224" max="9224" width="27.81640625" style="80" customWidth="1"/>
    <col min="9225" max="9225" width="37" style="80" customWidth="1"/>
    <col min="9226" max="9226" width="23" style="80" customWidth="1"/>
    <col min="9227" max="9227" width="37.453125" style="80" customWidth="1"/>
    <col min="9228" max="9228" width="33" style="80" bestFit="1" customWidth="1"/>
    <col min="9229" max="9229" width="36.453125" style="80" bestFit="1" customWidth="1"/>
    <col min="9230" max="9231" width="0.453125" style="80" customWidth="1"/>
    <col min="9232" max="9232" width="30" style="80" customWidth="1"/>
    <col min="9233" max="9233" width="26" style="80" customWidth="1"/>
    <col min="9234" max="9234" width="38" style="80" customWidth="1"/>
    <col min="9235" max="9235" width="24" style="80" customWidth="1"/>
    <col min="9236" max="9236" width="26" style="80" customWidth="1"/>
    <col min="9237" max="9237" width="29" style="80" customWidth="1"/>
    <col min="9238" max="9238" width="40" style="80" customWidth="1"/>
    <col min="9239" max="9239" width="37" style="80" customWidth="1"/>
    <col min="9240" max="9240" width="23" style="80" customWidth="1"/>
    <col min="9241" max="9241" width="19" style="80" customWidth="1"/>
    <col min="9242" max="9242" width="9.1796875" style="80" customWidth="1"/>
    <col min="9243" max="9472" width="8" style="80" hidden="1"/>
    <col min="9473" max="9473" width="9.1796875" style="80" customWidth="1"/>
    <col min="9474" max="9474" width="21" style="80" customWidth="1"/>
    <col min="9475" max="9475" width="32" style="80" customWidth="1"/>
    <col min="9476" max="9476" width="19" style="80" customWidth="1"/>
    <col min="9477" max="9477" width="30" style="80" customWidth="1"/>
    <col min="9478" max="9478" width="28" style="80" customWidth="1"/>
    <col min="9479" max="9479" width="15.1796875" style="80" customWidth="1"/>
    <col min="9480" max="9480" width="27.81640625" style="80" customWidth="1"/>
    <col min="9481" max="9481" width="37" style="80" customWidth="1"/>
    <col min="9482" max="9482" width="23" style="80" customWidth="1"/>
    <col min="9483" max="9483" width="37.453125" style="80" customWidth="1"/>
    <col min="9484" max="9484" width="33" style="80" bestFit="1" customWidth="1"/>
    <col min="9485" max="9485" width="36.453125" style="80" bestFit="1" customWidth="1"/>
    <col min="9486" max="9487" width="0.453125" style="80" customWidth="1"/>
    <col min="9488" max="9488" width="30" style="80" customWidth="1"/>
    <col min="9489" max="9489" width="26" style="80" customWidth="1"/>
    <col min="9490" max="9490" width="38" style="80" customWidth="1"/>
    <col min="9491" max="9491" width="24" style="80" customWidth="1"/>
    <col min="9492" max="9492" width="26" style="80" customWidth="1"/>
    <col min="9493" max="9493" width="29" style="80" customWidth="1"/>
    <col min="9494" max="9494" width="40" style="80" customWidth="1"/>
    <col min="9495" max="9495" width="37" style="80" customWidth="1"/>
    <col min="9496" max="9496" width="23" style="80" customWidth="1"/>
    <col min="9497" max="9497" width="19" style="80" customWidth="1"/>
    <col min="9498" max="9498" width="9.1796875" style="80" customWidth="1"/>
    <col min="9499" max="9728" width="8" style="80" hidden="1"/>
    <col min="9729" max="9729" width="9.1796875" style="80" customWidth="1"/>
    <col min="9730" max="9730" width="21" style="80" customWidth="1"/>
    <col min="9731" max="9731" width="32" style="80" customWidth="1"/>
    <col min="9732" max="9732" width="19" style="80" customWidth="1"/>
    <col min="9733" max="9733" width="30" style="80" customWidth="1"/>
    <col min="9734" max="9734" width="28" style="80" customWidth="1"/>
    <col min="9735" max="9735" width="15.1796875" style="80" customWidth="1"/>
    <col min="9736" max="9736" width="27.81640625" style="80" customWidth="1"/>
    <col min="9737" max="9737" width="37" style="80" customWidth="1"/>
    <col min="9738" max="9738" width="23" style="80" customWidth="1"/>
    <col min="9739" max="9739" width="37.453125" style="80" customWidth="1"/>
    <col min="9740" max="9740" width="33" style="80" bestFit="1" customWidth="1"/>
    <col min="9741" max="9741" width="36.453125" style="80" bestFit="1" customWidth="1"/>
    <col min="9742" max="9743" width="0.453125" style="80" customWidth="1"/>
    <col min="9744" max="9744" width="30" style="80" customWidth="1"/>
    <col min="9745" max="9745" width="26" style="80" customWidth="1"/>
    <col min="9746" max="9746" width="38" style="80" customWidth="1"/>
    <col min="9747" max="9747" width="24" style="80" customWidth="1"/>
    <col min="9748" max="9748" width="26" style="80" customWidth="1"/>
    <col min="9749" max="9749" width="29" style="80" customWidth="1"/>
    <col min="9750" max="9750" width="40" style="80" customWidth="1"/>
    <col min="9751" max="9751" width="37" style="80" customWidth="1"/>
    <col min="9752" max="9752" width="23" style="80" customWidth="1"/>
    <col min="9753" max="9753" width="19" style="80" customWidth="1"/>
    <col min="9754" max="9754" width="9.1796875" style="80" customWidth="1"/>
    <col min="9755" max="9984" width="8" style="80" hidden="1"/>
    <col min="9985" max="9985" width="9.1796875" style="80" customWidth="1"/>
    <col min="9986" max="9986" width="21" style="80" customWidth="1"/>
    <col min="9987" max="9987" width="32" style="80" customWidth="1"/>
    <col min="9988" max="9988" width="19" style="80" customWidth="1"/>
    <col min="9989" max="9989" width="30" style="80" customWidth="1"/>
    <col min="9990" max="9990" width="28" style="80" customWidth="1"/>
    <col min="9991" max="9991" width="15.1796875" style="80" customWidth="1"/>
    <col min="9992" max="9992" width="27.81640625" style="80" customWidth="1"/>
    <col min="9993" max="9993" width="37" style="80" customWidth="1"/>
    <col min="9994" max="9994" width="23" style="80" customWidth="1"/>
    <col min="9995" max="9995" width="37.453125" style="80" customWidth="1"/>
    <col min="9996" max="9996" width="33" style="80" bestFit="1" customWidth="1"/>
    <col min="9997" max="9997" width="36.453125" style="80" bestFit="1" customWidth="1"/>
    <col min="9998" max="9999" width="0.453125" style="80" customWidth="1"/>
    <col min="10000" max="10000" width="30" style="80" customWidth="1"/>
    <col min="10001" max="10001" width="26" style="80" customWidth="1"/>
    <col min="10002" max="10002" width="38" style="80" customWidth="1"/>
    <col min="10003" max="10003" width="24" style="80" customWidth="1"/>
    <col min="10004" max="10004" width="26" style="80" customWidth="1"/>
    <col min="10005" max="10005" width="29" style="80" customWidth="1"/>
    <col min="10006" max="10006" width="40" style="80" customWidth="1"/>
    <col min="10007" max="10007" width="37" style="80" customWidth="1"/>
    <col min="10008" max="10008" width="23" style="80" customWidth="1"/>
    <col min="10009" max="10009" width="19" style="80" customWidth="1"/>
    <col min="10010" max="10010" width="9.1796875" style="80" customWidth="1"/>
    <col min="10011" max="10240" width="8" style="80" hidden="1"/>
    <col min="10241" max="10241" width="9.1796875" style="80" customWidth="1"/>
    <col min="10242" max="10242" width="21" style="80" customWidth="1"/>
    <col min="10243" max="10243" width="32" style="80" customWidth="1"/>
    <col min="10244" max="10244" width="19" style="80" customWidth="1"/>
    <col min="10245" max="10245" width="30" style="80" customWidth="1"/>
    <col min="10246" max="10246" width="28" style="80" customWidth="1"/>
    <col min="10247" max="10247" width="15.1796875" style="80" customWidth="1"/>
    <col min="10248" max="10248" width="27.81640625" style="80" customWidth="1"/>
    <col min="10249" max="10249" width="37" style="80" customWidth="1"/>
    <col min="10250" max="10250" width="23" style="80" customWidth="1"/>
    <col min="10251" max="10251" width="37.453125" style="80" customWidth="1"/>
    <col min="10252" max="10252" width="33" style="80" bestFit="1" customWidth="1"/>
    <col min="10253" max="10253" width="36.453125" style="80" bestFit="1" customWidth="1"/>
    <col min="10254" max="10255" width="0.453125" style="80" customWidth="1"/>
    <col min="10256" max="10256" width="30" style="80" customWidth="1"/>
    <col min="10257" max="10257" width="26" style="80" customWidth="1"/>
    <col min="10258" max="10258" width="38" style="80" customWidth="1"/>
    <col min="10259" max="10259" width="24" style="80" customWidth="1"/>
    <col min="10260" max="10260" width="26" style="80" customWidth="1"/>
    <col min="10261" max="10261" width="29" style="80" customWidth="1"/>
    <col min="10262" max="10262" width="40" style="80" customWidth="1"/>
    <col min="10263" max="10263" width="37" style="80" customWidth="1"/>
    <col min="10264" max="10264" width="23" style="80" customWidth="1"/>
    <col min="10265" max="10265" width="19" style="80" customWidth="1"/>
    <col min="10266" max="10266" width="9.1796875" style="80" customWidth="1"/>
    <col min="10267" max="10496" width="8" style="80" hidden="1"/>
    <col min="10497" max="10497" width="9.1796875" style="80" customWidth="1"/>
    <col min="10498" max="10498" width="21" style="80" customWidth="1"/>
    <col min="10499" max="10499" width="32" style="80" customWidth="1"/>
    <col min="10500" max="10500" width="19" style="80" customWidth="1"/>
    <col min="10501" max="10501" width="30" style="80" customWidth="1"/>
    <col min="10502" max="10502" width="28" style="80" customWidth="1"/>
    <col min="10503" max="10503" width="15.1796875" style="80" customWidth="1"/>
    <col min="10504" max="10504" width="27.81640625" style="80" customWidth="1"/>
    <col min="10505" max="10505" width="37" style="80" customWidth="1"/>
    <col min="10506" max="10506" width="23" style="80" customWidth="1"/>
    <col min="10507" max="10507" width="37.453125" style="80" customWidth="1"/>
    <col min="10508" max="10508" width="33" style="80" bestFit="1" customWidth="1"/>
    <col min="10509" max="10509" width="36.453125" style="80" bestFit="1" customWidth="1"/>
    <col min="10510" max="10511" width="0.453125" style="80" customWidth="1"/>
    <col min="10512" max="10512" width="30" style="80" customWidth="1"/>
    <col min="10513" max="10513" width="26" style="80" customWidth="1"/>
    <col min="10514" max="10514" width="38" style="80" customWidth="1"/>
    <col min="10515" max="10515" width="24" style="80" customWidth="1"/>
    <col min="10516" max="10516" width="26" style="80" customWidth="1"/>
    <col min="10517" max="10517" width="29" style="80" customWidth="1"/>
    <col min="10518" max="10518" width="40" style="80" customWidth="1"/>
    <col min="10519" max="10519" width="37" style="80" customWidth="1"/>
    <col min="10520" max="10520" width="23" style="80" customWidth="1"/>
    <col min="10521" max="10521" width="19" style="80" customWidth="1"/>
    <col min="10522" max="10522" width="9.1796875" style="80" customWidth="1"/>
    <col min="10523" max="10752" width="8" style="80" hidden="1"/>
    <col min="10753" max="10753" width="9.1796875" style="80" customWidth="1"/>
    <col min="10754" max="10754" width="21" style="80" customWidth="1"/>
    <col min="10755" max="10755" width="32" style="80" customWidth="1"/>
    <col min="10756" max="10756" width="19" style="80" customWidth="1"/>
    <col min="10757" max="10757" width="30" style="80" customWidth="1"/>
    <col min="10758" max="10758" width="28" style="80" customWidth="1"/>
    <col min="10759" max="10759" width="15.1796875" style="80" customWidth="1"/>
    <col min="10760" max="10760" width="27.81640625" style="80" customWidth="1"/>
    <col min="10761" max="10761" width="37" style="80" customWidth="1"/>
    <col min="10762" max="10762" width="23" style="80" customWidth="1"/>
    <col min="10763" max="10763" width="37.453125" style="80" customWidth="1"/>
    <col min="10764" max="10764" width="33" style="80" bestFit="1" customWidth="1"/>
    <col min="10765" max="10765" width="36.453125" style="80" bestFit="1" customWidth="1"/>
    <col min="10766" max="10767" width="0.453125" style="80" customWidth="1"/>
    <col min="10768" max="10768" width="30" style="80" customWidth="1"/>
    <col min="10769" max="10769" width="26" style="80" customWidth="1"/>
    <col min="10770" max="10770" width="38" style="80" customWidth="1"/>
    <col min="10771" max="10771" width="24" style="80" customWidth="1"/>
    <col min="10772" max="10772" width="26" style="80" customWidth="1"/>
    <col min="10773" max="10773" width="29" style="80" customWidth="1"/>
    <col min="10774" max="10774" width="40" style="80" customWidth="1"/>
    <col min="10775" max="10775" width="37" style="80" customWidth="1"/>
    <col min="10776" max="10776" width="23" style="80" customWidth="1"/>
    <col min="10777" max="10777" width="19" style="80" customWidth="1"/>
    <col min="10778" max="10778" width="9.1796875" style="80" customWidth="1"/>
    <col min="10779" max="11008" width="8" style="80" hidden="1"/>
    <col min="11009" max="11009" width="9.1796875" style="80" customWidth="1"/>
    <col min="11010" max="11010" width="21" style="80" customWidth="1"/>
    <col min="11011" max="11011" width="32" style="80" customWidth="1"/>
    <col min="11012" max="11012" width="19" style="80" customWidth="1"/>
    <col min="11013" max="11013" width="30" style="80" customWidth="1"/>
    <col min="11014" max="11014" width="28" style="80" customWidth="1"/>
    <col min="11015" max="11015" width="15.1796875" style="80" customWidth="1"/>
    <col min="11016" max="11016" width="27.81640625" style="80" customWidth="1"/>
    <col min="11017" max="11017" width="37" style="80" customWidth="1"/>
    <col min="11018" max="11018" width="23" style="80" customWidth="1"/>
    <col min="11019" max="11019" width="37.453125" style="80" customWidth="1"/>
    <col min="11020" max="11020" width="33" style="80" bestFit="1" customWidth="1"/>
    <col min="11021" max="11021" width="36.453125" style="80" bestFit="1" customWidth="1"/>
    <col min="11022" max="11023" width="0.453125" style="80" customWidth="1"/>
    <col min="11024" max="11024" width="30" style="80" customWidth="1"/>
    <col min="11025" max="11025" width="26" style="80" customWidth="1"/>
    <col min="11026" max="11026" width="38" style="80" customWidth="1"/>
    <col min="11027" max="11027" width="24" style="80" customWidth="1"/>
    <col min="11028" max="11028" width="26" style="80" customWidth="1"/>
    <col min="11029" max="11029" width="29" style="80" customWidth="1"/>
    <col min="11030" max="11030" width="40" style="80" customWidth="1"/>
    <col min="11031" max="11031" width="37" style="80" customWidth="1"/>
    <col min="11032" max="11032" width="23" style="80" customWidth="1"/>
    <col min="11033" max="11033" width="19" style="80" customWidth="1"/>
    <col min="11034" max="11034" width="9.1796875" style="80" customWidth="1"/>
    <col min="11035" max="11264" width="8" style="80" hidden="1"/>
    <col min="11265" max="11265" width="9.1796875" style="80" customWidth="1"/>
    <col min="11266" max="11266" width="21" style="80" customWidth="1"/>
    <col min="11267" max="11267" width="32" style="80" customWidth="1"/>
    <col min="11268" max="11268" width="19" style="80" customWidth="1"/>
    <col min="11269" max="11269" width="30" style="80" customWidth="1"/>
    <col min="11270" max="11270" width="28" style="80" customWidth="1"/>
    <col min="11271" max="11271" width="15.1796875" style="80" customWidth="1"/>
    <col min="11272" max="11272" width="27.81640625" style="80" customWidth="1"/>
    <col min="11273" max="11273" width="37" style="80" customWidth="1"/>
    <col min="11274" max="11274" width="23" style="80" customWidth="1"/>
    <col min="11275" max="11275" width="37.453125" style="80" customWidth="1"/>
    <col min="11276" max="11276" width="33" style="80" bestFit="1" customWidth="1"/>
    <col min="11277" max="11277" width="36.453125" style="80" bestFit="1" customWidth="1"/>
    <col min="11278" max="11279" width="0.453125" style="80" customWidth="1"/>
    <col min="11280" max="11280" width="30" style="80" customWidth="1"/>
    <col min="11281" max="11281" width="26" style="80" customWidth="1"/>
    <col min="11282" max="11282" width="38" style="80" customWidth="1"/>
    <col min="11283" max="11283" width="24" style="80" customWidth="1"/>
    <col min="11284" max="11284" width="26" style="80" customWidth="1"/>
    <col min="11285" max="11285" width="29" style="80" customWidth="1"/>
    <col min="11286" max="11286" width="40" style="80" customWidth="1"/>
    <col min="11287" max="11287" width="37" style="80" customWidth="1"/>
    <col min="11288" max="11288" width="23" style="80" customWidth="1"/>
    <col min="11289" max="11289" width="19" style="80" customWidth="1"/>
    <col min="11290" max="11290" width="9.1796875" style="80" customWidth="1"/>
    <col min="11291" max="11520" width="8" style="80" hidden="1"/>
    <col min="11521" max="11521" width="9.1796875" style="80" customWidth="1"/>
    <col min="11522" max="11522" width="21" style="80" customWidth="1"/>
    <col min="11523" max="11523" width="32" style="80" customWidth="1"/>
    <col min="11524" max="11524" width="19" style="80" customWidth="1"/>
    <col min="11525" max="11525" width="30" style="80" customWidth="1"/>
    <col min="11526" max="11526" width="28" style="80" customWidth="1"/>
    <col min="11527" max="11527" width="15.1796875" style="80" customWidth="1"/>
    <col min="11528" max="11528" width="27.81640625" style="80" customWidth="1"/>
    <col min="11529" max="11529" width="37" style="80" customWidth="1"/>
    <col min="11530" max="11530" width="23" style="80" customWidth="1"/>
    <col min="11531" max="11531" width="37.453125" style="80" customWidth="1"/>
    <col min="11532" max="11532" width="33" style="80" bestFit="1" customWidth="1"/>
    <col min="11533" max="11533" width="36.453125" style="80" bestFit="1" customWidth="1"/>
    <col min="11534" max="11535" width="0.453125" style="80" customWidth="1"/>
    <col min="11536" max="11536" width="30" style="80" customWidth="1"/>
    <col min="11537" max="11537" width="26" style="80" customWidth="1"/>
    <col min="11538" max="11538" width="38" style="80" customWidth="1"/>
    <col min="11539" max="11539" width="24" style="80" customWidth="1"/>
    <col min="11540" max="11540" width="26" style="80" customWidth="1"/>
    <col min="11541" max="11541" width="29" style="80" customWidth="1"/>
    <col min="11542" max="11542" width="40" style="80" customWidth="1"/>
    <col min="11543" max="11543" width="37" style="80" customWidth="1"/>
    <col min="11544" max="11544" width="23" style="80" customWidth="1"/>
    <col min="11545" max="11545" width="19" style="80" customWidth="1"/>
    <col min="11546" max="11546" width="9.1796875" style="80" customWidth="1"/>
    <col min="11547" max="11776" width="8" style="80" hidden="1"/>
    <col min="11777" max="11777" width="9.1796875" style="80" customWidth="1"/>
    <col min="11778" max="11778" width="21" style="80" customWidth="1"/>
    <col min="11779" max="11779" width="32" style="80" customWidth="1"/>
    <col min="11780" max="11780" width="19" style="80" customWidth="1"/>
    <col min="11781" max="11781" width="30" style="80" customWidth="1"/>
    <col min="11782" max="11782" width="28" style="80" customWidth="1"/>
    <col min="11783" max="11783" width="15.1796875" style="80" customWidth="1"/>
    <col min="11784" max="11784" width="27.81640625" style="80" customWidth="1"/>
    <col min="11785" max="11785" width="37" style="80" customWidth="1"/>
    <col min="11786" max="11786" width="23" style="80" customWidth="1"/>
    <col min="11787" max="11787" width="37.453125" style="80" customWidth="1"/>
    <col min="11788" max="11788" width="33" style="80" bestFit="1" customWidth="1"/>
    <col min="11789" max="11789" width="36.453125" style="80" bestFit="1" customWidth="1"/>
    <col min="11790" max="11791" width="0.453125" style="80" customWidth="1"/>
    <col min="11792" max="11792" width="30" style="80" customWidth="1"/>
    <col min="11793" max="11793" width="26" style="80" customWidth="1"/>
    <col min="11794" max="11794" width="38" style="80" customWidth="1"/>
    <col min="11795" max="11795" width="24" style="80" customWidth="1"/>
    <col min="11796" max="11796" width="26" style="80" customWidth="1"/>
    <col min="11797" max="11797" width="29" style="80" customWidth="1"/>
    <col min="11798" max="11798" width="40" style="80" customWidth="1"/>
    <col min="11799" max="11799" width="37" style="80" customWidth="1"/>
    <col min="11800" max="11800" width="23" style="80" customWidth="1"/>
    <col min="11801" max="11801" width="19" style="80" customWidth="1"/>
    <col min="11802" max="11802" width="9.1796875" style="80" customWidth="1"/>
    <col min="11803" max="12032" width="8" style="80" hidden="1"/>
    <col min="12033" max="12033" width="9.1796875" style="80" customWidth="1"/>
    <col min="12034" max="12034" width="21" style="80" customWidth="1"/>
    <col min="12035" max="12035" width="32" style="80" customWidth="1"/>
    <col min="12036" max="12036" width="19" style="80" customWidth="1"/>
    <col min="12037" max="12037" width="30" style="80" customWidth="1"/>
    <col min="12038" max="12038" width="28" style="80" customWidth="1"/>
    <col min="12039" max="12039" width="15.1796875" style="80" customWidth="1"/>
    <col min="12040" max="12040" width="27.81640625" style="80" customWidth="1"/>
    <col min="12041" max="12041" width="37" style="80" customWidth="1"/>
    <col min="12042" max="12042" width="23" style="80" customWidth="1"/>
    <col min="12043" max="12043" width="37.453125" style="80" customWidth="1"/>
    <col min="12044" max="12044" width="33" style="80" bestFit="1" customWidth="1"/>
    <col min="12045" max="12045" width="36.453125" style="80" bestFit="1" customWidth="1"/>
    <col min="12046" max="12047" width="0.453125" style="80" customWidth="1"/>
    <col min="12048" max="12048" width="30" style="80" customWidth="1"/>
    <col min="12049" max="12049" width="26" style="80" customWidth="1"/>
    <col min="12050" max="12050" width="38" style="80" customWidth="1"/>
    <col min="12051" max="12051" width="24" style="80" customWidth="1"/>
    <col min="12052" max="12052" width="26" style="80" customWidth="1"/>
    <col min="12053" max="12053" width="29" style="80" customWidth="1"/>
    <col min="12054" max="12054" width="40" style="80" customWidth="1"/>
    <col min="12055" max="12055" width="37" style="80" customWidth="1"/>
    <col min="12056" max="12056" width="23" style="80" customWidth="1"/>
    <col min="12057" max="12057" width="19" style="80" customWidth="1"/>
    <col min="12058" max="12058" width="9.1796875" style="80" customWidth="1"/>
    <col min="12059" max="12288" width="8" style="80" hidden="1"/>
    <col min="12289" max="12289" width="9.1796875" style="80" customWidth="1"/>
    <col min="12290" max="12290" width="21" style="80" customWidth="1"/>
    <col min="12291" max="12291" width="32" style="80" customWidth="1"/>
    <col min="12292" max="12292" width="19" style="80" customWidth="1"/>
    <col min="12293" max="12293" width="30" style="80" customWidth="1"/>
    <col min="12294" max="12294" width="28" style="80" customWidth="1"/>
    <col min="12295" max="12295" width="15.1796875" style="80" customWidth="1"/>
    <col min="12296" max="12296" width="27.81640625" style="80" customWidth="1"/>
    <col min="12297" max="12297" width="37" style="80" customWidth="1"/>
    <col min="12298" max="12298" width="23" style="80" customWidth="1"/>
    <col min="12299" max="12299" width="37.453125" style="80" customWidth="1"/>
    <col min="12300" max="12300" width="33" style="80" bestFit="1" customWidth="1"/>
    <col min="12301" max="12301" width="36.453125" style="80" bestFit="1" customWidth="1"/>
    <col min="12302" max="12303" width="0.453125" style="80" customWidth="1"/>
    <col min="12304" max="12304" width="30" style="80" customWidth="1"/>
    <col min="12305" max="12305" width="26" style="80" customWidth="1"/>
    <col min="12306" max="12306" width="38" style="80" customWidth="1"/>
    <col min="12307" max="12307" width="24" style="80" customWidth="1"/>
    <col min="12308" max="12308" width="26" style="80" customWidth="1"/>
    <col min="12309" max="12309" width="29" style="80" customWidth="1"/>
    <col min="12310" max="12310" width="40" style="80" customWidth="1"/>
    <col min="12311" max="12311" width="37" style="80" customWidth="1"/>
    <col min="12312" max="12312" width="23" style="80" customWidth="1"/>
    <col min="12313" max="12313" width="19" style="80" customWidth="1"/>
    <col min="12314" max="12314" width="9.1796875" style="80" customWidth="1"/>
    <col min="12315" max="12544" width="8" style="80" hidden="1"/>
    <col min="12545" max="12545" width="9.1796875" style="80" customWidth="1"/>
    <col min="12546" max="12546" width="21" style="80" customWidth="1"/>
    <col min="12547" max="12547" width="32" style="80" customWidth="1"/>
    <col min="12548" max="12548" width="19" style="80" customWidth="1"/>
    <col min="12549" max="12549" width="30" style="80" customWidth="1"/>
    <col min="12550" max="12550" width="28" style="80" customWidth="1"/>
    <col min="12551" max="12551" width="15.1796875" style="80" customWidth="1"/>
    <col min="12552" max="12552" width="27.81640625" style="80" customWidth="1"/>
    <col min="12553" max="12553" width="37" style="80" customWidth="1"/>
    <col min="12554" max="12554" width="23" style="80" customWidth="1"/>
    <col min="12555" max="12555" width="37.453125" style="80" customWidth="1"/>
    <col min="12556" max="12556" width="33" style="80" bestFit="1" customWidth="1"/>
    <col min="12557" max="12557" width="36.453125" style="80" bestFit="1" customWidth="1"/>
    <col min="12558" max="12559" width="0.453125" style="80" customWidth="1"/>
    <col min="12560" max="12560" width="30" style="80" customWidth="1"/>
    <col min="12561" max="12561" width="26" style="80" customWidth="1"/>
    <col min="12562" max="12562" width="38" style="80" customWidth="1"/>
    <col min="12563" max="12563" width="24" style="80" customWidth="1"/>
    <col min="12564" max="12564" width="26" style="80" customWidth="1"/>
    <col min="12565" max="12565" width="29" style="80" customWidth="1"/>
    <col min="12566" max="12566" width="40" style="80" customWidth="1"/>
    <col min="12567" max="12567" width="37" style="80" customWidth="1"/>
    <col min="12568" max="12568" width="23" style="80" customWidth="1"/>
    <col min="12569" max="12569" width="19" style="80" customWidth="1"/>
    <col min="12570" max="12570" width="9.1796875" style="80" customWidth="1"/>
    <col min="12571" max="12800" width="8" style="80" hidden="1"/>
    <col min="12801" max="12801" width="9.1796875" style="80" customWidth="1"/>
    <col min="12802" max="12802" width="21" style="80" customWidth="1"/>
    <col min="12803" max="12803" width="32" style="80" customWidth="1"/>
    <col min="12804" max="12804" width="19" style="80" customWidth="1"/>
    <col min="12805" max="12805" width="30" style="80" customWidth="1"/>
    <col min="12806" max="12806" width="28" style="80" customWidth="1"/>
    <col min="12807" max="12807" width="15.1796875" style="80" customWidth="1"/>
    <col min="12808" max="12808" width="27.81640625" style="80" customWidth="1"/>
    <col min="12809" max="12809" width="37" style="80" customWidth="1"/>
    <col min="12810" max="12810" width="23" style="80" customWidth="1"/>
    <col min="12811" max="12811" width="37.453125" style="80" customWidth="1"/>
    <col min="12812" max="12812" width="33" style="80" bestFit="1" customWidth="1"/>
    <col min="12813" max="12813" width="36.453125" style="80" bestFit="1" customWidth="1"/>
    <col min="12814" max="12815" width="0.453125" style="80" customWidth="1"/>
    <col min="12816" max="12816" width="30" style="80" customWidth="1"/>
    <col min="12817" max="12817" width="26" style="80" customWidth="1"/>
    <col min="12818" max="12818" width="38" style="80" customWidth="1"/>
    <col min="12819" max="12819" width="24" style="80" customWidth="1"/>
    <col min="12820" max="12820" width="26" style="80" customWidth="1"/>
    <col min="12821" max="12821" width="29" style="80" customWidth="1"/>
    <col min="12822" max="12822" width="40" style="80" customWidth="1"/>
    <col min="12823" max="12823" width="37" style="80" customWidth="1"/>
    <col min="12824" max="12824" width="23" style="80" customWidth="1"/>
    <col min="12825" max="12825" width="19" style="80" customWidth="1"/>
    <col min="12826" max="12826" width="9.1796875" style="80" customWidth="1"/>
    <col min="12827" max="13056" width="8" style="80" hidden="1"/>
    <col min="13057" max="13057" width="9.1796875" style="80" customWidth="1"/>
    <col min="13058" max="13058" width="21" style="80" customWidth="1"/>
    <col min="13059" max="13059" width="32" style="80" customWidth="1"/>
    <col min="13060" max="13060" width="19" style="80" customWidth="1"/>
    <col min="13061" max="13061" width="30" style="80" customWidth="1"/>
    <col min="13062" max="13062" width="28" style="80" customWidth="1"/>
    <col min="13063" max="13063" width="15.1796875" style="80" customWidth="1"/>
    <col min="13064" max="13064" width="27.81640625" style="80" customWidth="1"/>
    <col min="13065" max="13065" width="37" style="80" customWidth="1"/>
    <col min="13066" max="13066" width="23" style="80" customWidth="1"/>
    <col min="13067" max="13067" width="37.453125" style="80" customWidth="1"/>
    <col min="13068" max="13068" width="33" style="80" bestFit="1" customWidth="1"/>
    <col min="13069" max="13069" width="36.453125" style="80" bestFit="1" customWidth="1"/>
    <col min="13070" max="13071" width="0.453125" style="80" customWidth="1"/>
    <col min="13072" max="13072" width="30" style="80" customWidth="1"/>
    <col min="13073" max="13073" width="26" style="80" customWidth="1"/>
    <col min="13074" max="13074" width="38" style="80" customWidth="1"/>
    <col min="13075" max="13075" width="24" style="80" customWidth="1"/>
    <col min="13076" max="13076" width="26" style="80" customWidth="1"/>
    <col min="13077" max="13077" width="29" style="80" customWidth="1"/>
    <col min="13078" max="13078" width="40" style="80" customWidth="1"/>
    <col min="13079" max="13079" width="37" style="80" customWidth="1"/>
    <col min="13080" max="13080" width="23" style="80" customWidth="1"/>
    <col min="13081" max="13081" width="19" style="80" customWidth="1"/>
    <col min="13082" max="13082" width="9.1796875" style="80" customWidth="1"/>
    <col min="13083" max="13312" width="8" style="80" hidden="1"/>
    <col min="13313" max="13313" width="9.1796875" style="80" customWidth="1"/>
    <col min="13314" max="13314" width="21" style="80" customWidth="1"/>
    <col min="13315" max="13315" width="32" style="80" customWidth="1"/>
    <col min="13316" max="13316" width="19" style="80" customWidth="1"/>
    <col min="13317" max="13317" width="30" style="80" customWidth="1"/>
    <col min="13318" max="13318" width="28" style="80" customWidth="1"/>
    <col min="13319" max="13319" width="15.1796875" style="80" customWidth="1"/>
    <col min="13320" max="13320" width="27.81640625" style="80" customWidth="1"/>
    <col min="13321" max="13321" width="37" style="80" customWidth="1"/>
    <col min="13322" max="13322" width="23" style="80" customWidth="1"/>
    <col min="13323" max="13323" width="37.453125" style="80" customWidth="1"/>
    <col min="13324" max="13324" width="33" style="80" bestFit="1" customWidth="1"/>
    <col min="13325" max="13325" width="36.453125" style="80" bestFit="1" customWidth="1"/>
    <col min="13326" max="13327" width="0.453125" style="80" customWidth="1"/>
    <col min="13328" max="13328" width="30" style="80" customWidth="1"/>
    <col min="13329" max="13329" width="26" style="80" customWidth="1"/>
    <col min="13330" max="13330" width="38" style="80" customWidth="1"/>
    <col min="13331" max="13331" width="24" style="80" customWidth="1"/>
    <col min="13332" max="13332" width="26" style="80" customWidth="1"/>
    <col min="13333" max="13333" width="29" style="80" customWidth="1"/>
    <col min="13334" max="13334" width="40" style="80" customWidth="1"/>
    <col min="13335" max="13335" width="37" style="80" customWidth="1"/>
    <col min="13336" max="13336" width="23" style="80" customWidth="1"/>
    <col min="13337" max="13337" width="19" style="80" customWidth="1"/>
    <col min="13338" max="13338" width="9.1796875" style="80" customWidth="1"/>
    <col min="13339" max="13568" width="8" style="80" hidden="1"/>
    <col min="13569" max="13569" width="9.1796875" style="80" customWidth="1"/>
    <col min="13570" max="13570" width="21" style="80" customWidth="1"/>
    <col min="13571" max="13571" width="32" style="80" customWidth="1"/>
    <col min="13572" max="13572" width="19" style="80" customWidth="1"/>
    <col min="13573" max="13573" width="30" style="80" customWidth="1"/>
    <col min="13574" max="13574" width="28" style="80" customWidth="1"/>
    <col min="13575" max="13575" width="15.1796875" style="80" customWidth="1"/>
    <col min="13576" max="13576" width="27.81640625" style="80" customWidth="1"/>
    <col min="13577" max="13577" width="37" style="80" customWidth="1"/>
    <col min="13578" max="13578" width="23" style="80" customWidth="1"/>
    <col min="13579" max="13579" width="37.453125" style="80" customWidth="1"/>
    <col min="13580" max="13580" width="33" style="80" bestFit="1" customWidth="1"/>
    <col min="13581" max="13581" width="36.453125" style="80" bestFit="1" customWidth="1"/>
    <col min="13582" max="13583" width="0.453125" style="80" customWidth="1"/>
    <col min="13584" max="13584" width="30" style="80" customWidth="1"/>
    <col min="13585" max="13585" width="26" style="80" customWidth="1"/>
    <col min="13586" max="13586" width="38" style="80" customWidth="1"/>
    <col min="13587" max="13587" width="24" style="80" customWidth="1"/>
    <col min="13588" max="13588" width="26" style="80" customWidth="1"/>
    <col min="13589" max="13589" width="29" style="80" customWidth="1"/>
    <col min="13590" max="13590" width="40" style="80" customWidth="1"/>
    <col min="13591" max="13591" width="37" style="80" customWidth="1"/>
    <col min="13592" max="13592" width="23" style="80" customWidth="1"/>
    <col min="13593" max="13593" width="19" style="80" customWidth="1"/>
    <col min="13594" max="13594" width="9.1796875" style="80" customWidth="1"/>
    <col min="13595" max="13824" width="8" style="80" hidden="1"/>
    <col min="13825" max="13825" width="9.1796875" style="80" customWidth="1"/>
    <col min="13826" max="13826" width="21" style="80" customWidth="1"/>
    <col min="13827" max="13827" width="32" style="80" customWidth="1"/>
    <col min="13828" max="13828" width="19" style="80" customWidth="1"/>
    <col min="13829" max="13829" width="30" style="80" customWidth="1"/>
    <col min="13830" max="13830" width="28" style="80" customWidth="1"/>
    <col min="13831" max="13831" width="15.1796875" style="80" customWidth="1"/>
    <col min="13832" max="13832" width="27.81640625" style="80" customWidth="1"/>
    <col min="13833" max="13833" width="37" style="80" customWidth="1"/>
    <col min="13834" max="13834" width="23" style="80" customWidth="1"/>
    <col min="13835" max="13835" width="37.453125" style="80" customWidth="1"/>
    <col min="13836" max="13836" width="33" style="80" bestFit="1" customWidth="1"/>
    <col min="13837" max="13837" width="36.453125" style="80" bestFit="1" customWidth="1"/>
    <col min="13838" max="13839" width="0.453125" style="80" customWidth="1"/>
    <col min="13840" max="13840" width="30" style="80" customWidth="1"/>
    <col min="13841" max="13841" width="26" style="80" customWidth="1"/>
    <col min="13842" max="13842" width="38" style="80" customWidth="1"/>
    <col min="13843" max="13843" width="24" style="80" customWidth="1"/>
    <col min="13844" max="13844" width="26" style="80" customWidth="1"/>
    <col min="13845" max="13845" width="29" style="80" customWidth="1"/>
    <col min="13846" max="13846" width="40" style="80" customWidth="1"/>
    <col min="13847" max="13847" width="37" style="80" customWidth="1"/>
    <col min="13848" max="13848" width="23" style="80" customWidth="1"/>
    <col min="13849" max="13849" width="19" style="80" customWidth="1"/>
    <col min="13850" max="13850" width="9.1796875" style="80" customWidth="1"/>
    <col min="13851" max="14080" width="8" style="80" hidden="1"/>
    <col min="14081" max="14081" width="9.1796875" style="80" customWidth="1"/>
    <col min="14082" max="14082" width="21" style="80" customWidth="1"/>
    <col min="14083" max="14083" width="32" style="80" customWidth="1"/>
    <col min="14084" max="14084" width="19" style="80" customWidth="1"/>
    <col min="14085" max="14085" width="30" style="80" customWidth="1"/>
    <col min="14086" max="14086" width="28" style="80" customWidth="1"/>
    <col min="14087" max="14087" width="15.1796875" style="80" customWidth="1"/>
    <col min="14088" max="14088" width="27.81640625" style="80" customWidth="1"/>
    <col min="14089" max="14089" width="37" style="80" customWidth="1"/>
    <col min="14090" max="14090" width="23" style="80" customWidth="1"/>
    <col min="14091" max="14091" width="37.453125" style="80" customWidth="1"/>
    <col min="14092" max="14092" width="33" style="80" bestFit="1" customWidth="1"/>
    <col min="14093" max="14093" width="36.453125" style="80" bestFit="1" customWidth="1"/>
    <col min="14094" max="14095" width="0.453125" style="80" customWidth="1"/>
    <col min="14096" max="14096" width="30" style="80" customWidth="1"/>
    <col min="14097" max="14097" width="26" style="80" customWidth="1"/>
    <col min="14098" max="14098" width="38" style="80" customWidth="1"/>
    <col min="14099" max="14099" width="24" style="80" customWidth="1"/>
    <col min="14100" max="14100" width="26" style="80" customWidth="1"/>
    <col min="14101" max="14101" width="29" style="80" customWidth="1"/>
    <col min="14102" max="14102" width="40" style="80" customWidth="1"/>
    <col min="14103" max="14103" width="37" style="80" customWidth="1"/>
    <col min="14104" max="14104" width="23" style="80" customWidth="1"/>
    <col min="14105" max="14105" width="19" style="80" customWidth="1"/>
    <col min="14106" max="14106" width="9.1796875" style="80" customWidth="1"/>
    <col min="14107" max="14336" width="8" style="80" hidden="1"/>
    <col min="14337" max="14337" width="9.1796875" style="80" customWidth="1"/>
    <col min="14338" max="14338" width="21" style="80" customWidth="1"/>
    <col min="14339" max="14339" width="32" style="80" customWidth="1"/>
    <col min="14340" max="14340" width="19" style="80" customWidth="1"/>
    <col min="14341" max="14341" width="30" style="80" customWidth="1"/>
    <col min="14342" max="14342" width="28" style="80" customWidth="1"/>
    <col min="14343" max="14343" width="15.1796875" style="80" customWidth="1"/>
    <col min="14344" max="14344" width="27.81640625" style="80" customWidth="1"/>
    <col min="14345" max="14345" width="37" style="80" customWidth="1"/>
    <col min="14346" max="14346" width="23" style="80" customWidth="1"/>
    <col min="14347" max="14347" width="37.453125" style="80" customWidth="1"/>
    <col min="14348" max="14348" width="33" style="80" bestFit="1" customWidth="1"/>
    <col min="14349" max="14349" width="36.453125" style="80" bestFit="1" customWidth="1"/>
    <col min="14350" max="14351" width="0.453125" style="80" customWidth="1"/>
    <col min="14352" max="14352" width="30" style="80" customWidth="1"/>
    <col min="14353" max="14353" width="26" style="80" customWidth="1"/>
    <col min="14354" max="14354" width="38" style="80" customWidth="1"/>
    <col min="14355" max="14355" width="24" style="80" customWidth="1"/>
    <col min="14356" max="14356" width="26" style="80" customWidth="1"/>
    <col min="14357" max="14357" width="29" style="80" customWidth="1"/>
    <col min="14358" max="14358" width="40" style="80" customWidth="1"/>
    <col min="14359" max="14359" width="37" style="80" customWidth="1"/>
    <col min="14360" max="14360" width="23" style="80" customWidth="1"/>
    <col min="14361" max="14361" width="19" style="80" customWidth="1"/>
    <col min="14362" max="14362" width="9.1796875" style="80" customWidth="1"/>
    <col min="14363" max="14592" width="8" style="80" hidden="1"/>
    <col min="14593" max="14593" width="9.1796875" style="80" customWidth="1"/>
    <col min="14594" max="14594" width="21" style="80" customWidth="1"/>
    <col min="14595" max="14595" width="32" style="80" customWidth="1"/>
    <col min="14596" max="14596" width="19" style="80" customWidth="1"/>
    <col min="14597" max="14597" width="30" style="80" customWidth="1"/>
    <col min="14598" max="14598" width="28" style="80" customWidth="1"/>
    <col min="14599" max="14599" width="15.1796875" style="80" customWidth="1"/>
    <col min="14600" max="14600" width="27.81640625" style="80" customWidth="1"/>
    <col min="14601" max="14601" width="37" style="80" customWidth="1"/>
    <col min="14602" max="14602" width="23" style="80" customWidth="1"/>
    <col min="14603" max="14603" width="37.453125" style="80" customWidth="1"/>
    <col min="14604" max="14604" width="33" style="80" bestFit="1" customWidth="1"/>
    <col min="14605" max="14605" width="36.453125" style="80" bestFit="1" customWidth="1"/>
    <col min="14606" max="14607" width="0.453125" style="80" customWidth="1"/>
    <col min="14608" max="14608" width="30" style="80" customWidth="1"/>
    <col min="14609" max="14609" width="26" style="80" customWidth="1"/>
    <col min="14610" max="14610" width="38" style="80" customWidth="1"/>
    <col min="14611" max="14611" width="24" style="80" customWidth="1"/>
    <col min="14612" max="14612" width="26" style="80" customWidth="1"/>
    <col min="14613" max="14613" width="29" style="80" customWidth="1"/>
    <col min="14614" max="14614" width="40" style="80" customWidth="1"/>
    <col min="14615" max="14615" width="37" style="80" customWidth="1"/>
    <col min="14616" max="14616" width="23" style="80" customWidth="1"/>
    <col min="14617" max="14617" width="19" style="80" customWidth="1"/>
    <col min="14618" max="14618" width="9.1796875" style="80" customWidth="1"/>
    <col min="14619" max="14848" width="8" style="80" hidden="1"/>
    <col min="14849" max="14849" width="9.1796875" style="80" customWidth="1"/>
    <col min="14850" max="14850" width="21" style="80" customWidth="1"/>
    <col min="14851" max="14851" width="32" style="80" customWidth="1"/>
    <col min="14852" max="14852" width="19" style="80" customWidth="1"/>
    <col min="14853" max="14853" width="30" style="80" customWidth="1"/>
    <col min="14854" max="14854" width="28" style="80" customWidth="1"/>
    <col min="14855" max="14855" width="15.1796875" style="80" customWidth="1"/>
    <col min="14856" max="14856" width="27.81640625" style="80" customWidth="1"/>
    <col min="14857" max="14857" width="37" style="80" customWidth="1"/>
    <col min="14858" max="14858" width="23" style="80" customWidth="1"/>
    <col min="14859" max="14859" width="37.453125" style="80" customWidth="1"/>
    <col min="14860" max="14860" width="33" style="80" bestFit="1" customWidth="1"/>
    <col min="14861" max="14861" width="36.453125" style="80" bestFit="1" customWidth="1"/>
    <col min="14862" max="14863" width="0.453125" style="80" customWidth="1"/>
    <col min="14864" max="14864" width="30" style="80" customWidth="1"/>
    <col min="14865" max="14865" width="26" style="80" customWidth="1"/>
    <col min="14866" max="14866" width="38" style="80" customWidth="1"/>
    <col min="14867" max="14867" width="24" style="80" customWidth="1"/>
    <col min="14868" max="14868" width="26" style="80" customWidth="1"/>
    <col min="14869" max="14869" width="29" style="80" customWidth="1"/>
    <col min="14870" max="14870" width="40" style="80" customWidth="1"/>
    <col min="14871" max="14871" width="37" style="80" customWidth="1"/>
    <col min="14872" max="14872" width="23" style="80" customWidth="1"/>
    <col min="14873" max="14873" width="19" style="80" customWidth="1"/>
    <col min="14874" max="14874" width="9.1796875" style="80" customWidth="1"/>
    <col min="14875" max="15104" width="8" style="80" hidden="1"/>
    <col min="15105" max="15105" width="9.1796875" style="80" customWidth="1"/>
    <col min="15106" max="15106" width="21" style="80" customWidth="1"/>
    <col min="15107" max="15107" width="32" style="80" customWidth="1"/>
    <col min="15108" max="15108" width="19" style="80" customWidth="1"/>
    <col min="15109" max="15109" width="30" style="80" customWidth="1"/>
    <col min="15110" max="15110" width="28" style="80" customWidth="1"/>
    <col min="15111" max="15111" width="15.1796875" style="80" customWidth="1"/>
    <col min="15112" max="15112" width="27.81640625" style="80" customWidth="1"/>
    <col min="15113" max="15113" width="37" style="80" customWidth="1"/>
    <col min="15114" max="15114" width="23" style="80" customWidth="1"/>
    <col min="15115" max="15115" width="37.453125" style="80" customWidth="1"/>
    <col min="15116" max="15116" width="33" style="80" bestFit="1" customWidth="1"/>
    <col min="15117" max="15117" width="36.453125" style="80" bestFit="1" customWidth="1"/>
    <col min="15118" max="15119" width="0.453125" style="80" customWidth="1"/>
    <col min="15120" max="15120" width="30" style="80" customWidth="1"/>
    <col min="15121" max="15121" width="26" style="80" customWidth="1"/>
    <col min="15122" max="15122" width="38" style="80" customWidth="1"/>
    <col min="15123" max="15123" width="24" style="80" customWidth="1"/>
    <col min="15124" max="15124" width="26" style="80" customWidth="1"/>
    <col min="15125" max="15125" width="29" style="80" customWidth="1"/>
    <col min="15126" max="15126" width="40" style="80" customWidth="1"/>
    <col min="15127" max="15127" width="37" style="80" customWidth="1"/>
    <col min="15128" max="15128" width="23" style="80" customWidth="1"/>
    <col min="15129" max="15129" width="19" style="80" customWidth="1"/>
    <col min="15130" max="15130" width="9.1796875" style="80" customWidth="1"/>
    <col min="15131" max="15360" width="8" style="80" hidden="1"/>
    <col min="15361" max="15361" width="9.1796875" style="80" customWidth="1"/>
    <col min="15362" max="15362" width="21" style="80" customWidth="1"/>
    <col min="15363" max="15363" width="32" style="80" customWidth="1"/>
    <col min="15364" max="15364" width="19" style="80" customWidth="1"/>
    <col min="15365" max="15365" width="30" style="80" customWidth="1"/>
    <col min="15366" max="15366" width="28" style="80" customWidth="1"/>
    <col min="15367" max="15367" width="15.1796875" style="80" customWidth="1"/>
    <col min="15368" max="15368" width="27.81640625" style="80" customWidth="1"/>
    <col min="15369" max="15369" width="37" style="80" customWidth="1"/>
    <col min="15370" max="15370" width="23" style="80" customWidth="1"/>
    <col min="15371" max="15371" width="37.453125" style="80" customWidth="1"/>
    <col min="15372" max="15372" width="33" style="80" bestFit="1" customWidth="1"/>
    <col min="15373" max="15373" width="36.453125" style="80" bestFit="1" customWidth="1"/>
    <col min="15374" max="15375" width="0.453125" style="80" customWidth="1"/>
    <col min="15376" max="15376" width="30" style="80" customWidth="1"/>
    <col min="15377" max="15377" width="26" style="80" customWidth="1"/>
    <col min="15378" max="15378" width="38" style="80" customWidth="1"/>
    <col min="15379" max="15379" width="24" style="80" customWidth="1"/>
    <col min="15380" max="15380" width="26" style="80" customWidth="1"/>
    <col min="15381" max="15381" width="29" style="80" customWidth="1"/>
    <col min="15382" max="15382" width="40" style="80" customWidth="1"/>
    <col min="15383" max="15383" width="37" style="80" customWidth="1"/>
    <col min="15384" max="15384" width="23" style="80" customWidth="1"/>
    <col min="15385" max="15385" width="19" style="80" customWidth="1"/>
    <col min="15386" max="15386" width="9.1796875" style="80" customWidth="1"/>
    <col min="15387" max="15616" width="8" style="80" hidden="1"/>
    <col min="15617" max="15617" width="9.1796875" style="80" customWidth="1"/>
    <col min="15618" max="15618" width="21" style="80" customWidth="1"/>
    <col min="15619" max="15619" width="32" style="80" customWidth="1"/>
    <col min="15620" max="15620" width="19" style="80" customWidth="1"/>
    <col min="15621" max="15621" width="30" style="80" customWidth="1"/>
    <col min="15622" max="15622" width="28" style="80" customWidth="1"/>
    <col min="15623" max="15623" width="15.1796875" style="80" customWidth="1"/>
    <col min="15624" max="15624" width="27.81640625" style="80" customWidth="1"/>
    <col min="15625" max="15625" width="37" style="80" customWidth="1"/>
    <col min="15626" max="15626" width="23" style="80" customWidth="1"/>
    <col min="15627" max="15627" width="37.453125" style="80" customWidth="1"/>
    <col min="15628" max="15628" width="33" style="80" bestFit="1" customWidth="1"/>
    <col min="15629" max="15629" width="36.453125" style="80" bestFit="1" customWidth="1"/>
    <col min="15630" max="15631" width="0.453125" style="80" customWidth="1"/>
    <col min="15632" max="15632" width="30" style="80" customWidth="1"/>
    <col min="15633" max="15633" width="26" style="80" customWidth="1"/>
    <col min="15634" max="15634" width="38" style="80" customWidth="1"/>
    <col min="15635" max="15635" width="24" style="80" customWidth="1"/>
    <col min="15636" max="15636" width="26" style="80" customWidth="1"/>
    <col min="15637" max="15637" width="29" style="80" customWidth="1"/>
    <col min="15638" max="15638" width="40" style="80" customWidth="1"/>
    <col min="15639" max="15639" width="37" style="80" customWidth="1"/>
    <col min="15640" max="15640" width="23" style="80" customWidth="1"/>
    <col min="15641" max="15641" width="19" style="80" customWidth="1"/>
    <col min="15642" max="15642" width="9.1796875" style="80" customWidth="1"/>
    <col min="15643" max="15872" width="8" style="80" hidden="1"/>
    <col min="15873" max="15873" width="9.1796875" style="80" customWidth="1"/>
    <col min="15874" max="15874" width="21" style="80" customWidth="1"/>
    <col min="15875" max="15875" width="32" style="80" customWidth="1"/>
    <col min="15876" max="15876" width="19" style="80" customWidth="1"/>
    <col min="15877" max="15877" width="30" style="80" customWidth="1"/>
    <col min="15878" max="15878" width="28" style="80" customWidth="1"/>
    <col min="15879" max="15879" width="15.1796875" style="80" customWidth="1"/>
    <col min="15880" max="15880" width="27.81640625" style="80" customWidth="1"/>
    <col min="15881" max="15881" width="37" style="80" customWidth="1"/>
    <col min="15882" max="15882" width="23" style="80" customWidth="1"/>
    <col min="15883" max="15883" width="37.453125" style="80" customWidth="1"/>
    <col min="15884" max="15884" width="33" style="80" bestFit="1" customWidth="1"/>
    <col min="15885" max="15885" width="36.453125" style="80" bestFit="1" customWidth="1"/>
    <col min="15886" max="15887" width="0.453125" style="80" customWidth="1"/>
    <col min="15888" max="15888" width="30" style="80" customWidth="1"/>
    <col min="15889" max="15889" width="26" style="80" customWidth="1"/>
    <col min="15890" max="15890" width="38" style="80" customWidth="1"/>
    <col min="15891" max="15891" width="24" style="80" customWidth="1"/>
    <col min="15892" max="15892" width="26" style="80" customWidth="1"/>
    <col min="15893" max="15893" width="29" style="80" customWidth="1"/>
    <col min="15894" max="15894" width="40" style="80" customWidth="1"/>
    <col min="15895" max="15895" width="37" style="80" customWidth="1"/>
    <col min="15896" max="15896" width="23" style="80" customWidth="1"/>
    <col min="15897" max="15897" width="19" style="80" customWidth="1"/>
    <col min="15898" max="15898" width="9.1796875" style="80" customWidth="1"/>
    <col min="15899" max="16128" width="8" style="80" hidden="1"/>
    <col min="16129" max="16129" width="9.1796875" style="80" customWidth="1"/>
    <col min="16130" max="16130" width="21" style="80" customWidth="1"/>
    <col min="16131" max="16131" width="32" style="80" customWidth="1"/>
    <col min="16132" max="16132" width="19" style="80" customWidth="1"/>
    <col min="16133" max="16133" width="30" style="80" customWidth="1"/>
    <col min="16134" max="16134" width="28" style="80" customWidth="1"/>
    <col min="16135" max="16135" width="15.1796875" style="80" customWidth="1"/>
    <col min="16136" max="16136" width="27.81640625" style="80" customWidth="1"/>
    <col min="16137" max="16137" width="37" style="80" customWidth="1"/>
    <col min="16138" max="16138" width="23" style="80" customWidth="1"/>
    <col min="16139" max="16139" width="37.453125" style="80" customWidth="1"/>
    <col min="16140" max="16140" width="33" style="80" bestFit="1" customWidth="1"/>
    <col min="16141" max="16141" width="36.453125" style="80" bestFit="1" customWidth="1"/>
    <col min="16142" max="16143" width="0.453125" style="80" customWidth="1"/>
    <col min="16144" max="16144" width="30" style="80" customWidth="1"/>
    <col min="16145" max="16145" width="26" style="80" customWidth="1"/>
    <col min="16146" max="16146" width="38" style="80" customWidth="1"/>
    <col min="16147" max="16147" width="24" style="80" customWidth="1"/>
    <col min="16148" max="16148" width="26" style="80" customWidth="1"/>
    <col min="16149" max="16149" width="29" style="80" customWidth="1"/>
    <col min="16150" max="16150" width="40" style="80" customWidth="1"/>
    <col min="16151" max="16151" width="37" style="80" customWidth="1"/>
    <col min="16152" max="16152" width="23" style="80" customWidth="1"/>
    <col min="16153" max="16153" width="19" style="80" customWidth="1"/>
    <col min="16154" max="16154" width="9.1796875" style="80" customWidth="1"/>
    <col min="16155" max="16384" width="8" style="80" hidden="1"/>
  </cols>
  <sheetData>
    <row r="3" spans="1:25" x14ac:dyDescent="0.35">
      <c r="B3" s="34" t="s">
        <v>0</v>
      </c>
      <c r="C3" s="34">
        <v>51</v>
      </c>
      <c r="D3" s="107" t="s">
        <v>1</v>
      </c>
      <c r="E3" s="108"/>
      <c r="F3" s="108"/>
      <c r="G3" s="108"/>
    </row>
    <row r="4" spans="1:25" x14ac:dyDescent="0.35">
      <c r="B4" s="34" t="s">
        <v>2</v>
      </c>
      <c r="C4" s="34">
        <v>80</v>
      </c>
      <c r="D4" s="107" t="s">
        <v>96</v>
      </c>
      <c r="E4" s="108"/>
      <c r="F4" s="108"/>
      <c r="G4" s="108"/>
    </row>
    <row r="5" spans="1:25" x14ac:dyDescent="0.35">
      <c r="B5" s="34" t="s">
        <v>4</v>
      </c>
      <c r="C5" s="34">
        <v>1</v>
      </c>
    </row>
    <row r="6" spans="1:25" x14ac:dyDescent="0.35">
      <c r="B6" s="34" t="s">
        <v>5</v>
      </c>
      <c r="C6" s="34">
        <v>60</v>
      </c>
    </row>
    <row r="7" spans="1:25" x14ac:dyDescent="0.35">
      <c r="B7" s="34" t="s">
        <v>6</v>
      </c>
      <c r="C7" s="100">
        <v>43465</v>
      </c>
    </row>
    <row r="8" spans="1:25" x14ac:dyDescent="0.35">
      <c r="B8" s="34" t="s">
        <v>7</v>
      </c>
      <c r="C8" s="34">
        <v>12</v>
      </c>
      <c r="D8" s="34" t="s">
        <v>8</v>
      </c>
    </row>
    <row r="10" spans="1:25" x14ac:dyDescent="0.35">
      <c r="A10" s="34" t="s">
        <v>9</v>
      </c>
      <c r="B10" s="109" t="s">
        <v>97</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row>
    <row r="11" spans="1:25" x14ac:dyDescent="0.35">
      <c r="C11" s="34">
        <v>2</v>
      </c>
      <c r="D11" s="34">
        <v>3</v>
      </c>
      <c r="E11" s="34">
        <v>4</v>
      </c>
      <c r="F11" s="34">
        <v>8</v>
      </c>
      <c r="G11" s="34">
        <v>12</v>
      </c>
      <c r="H11" s="34">
        <v>16</v>
      </c>
      <c r="I11" s="34">
        <v>20</v>
      </c>
      <c r="J11" s="34">
        <v>24</v>
      </c>
      <c r="K11" s="34">
        <v>28</v>
      </c>
      <c r="L11" s="34">
        <v>32</v>
      </c>
      <c r="M11" s="34">
        <v>36</v>
      </c>
      <c r="N11" s="34">
        <v>40</v>
      </c>
      <c r="O11" s="34">
        <v>44</v>
      </c>
      <c r="P11" s="34">
        <v>48</v>
      </c>
      <c r="Q11" s="34">
        <v>52</v>
      </c>
      <c r="R11" s="34">
        <v>56</v>
      </c>
      <c r="S11" s="34">
        <v>60</v>
      </c>
      <c r="T11" s="34">
        <v>64</v>
      </c>
      <c r="U11" s="34">
        <v>68</v>
      </c>
      <c r="V11" s="34">
        <v>72</v>
      </c>
      <c r="W11" s="34">
        <v>76</v>
      </c>
      <c r="X11" s="34">
        <v>80</v>
      </c>
      <c r="Y11" s="83">
        <v>84</v>
      </c>
    </row>
    <row r="12" spans="1:25" s="82" customFormat="1" ht="43.5" x14ac:dyDescent="0.35">
      <c r="C12" s="83" t="s">
        <v>11</v>
      </c>
      <c r="D12" s="83" t="s">
        <v>12</v>
      </c>
      <c r="E12" s="83" t="s">
        <v>98</v>
      </c>
      <c r="F12" s="83" t="s">
        <v>99</v>
      </c>
      <c r="G12" s="83" t="s">
        <v>100</v>
      </c>
      <c r="H12" s="83" t="s">
        <v>101</v>
      </c>
      <c r="I12" s="83" t="s">
        <v>102</v>
      </c>
      <c r="J12" s="83" t="s">
        <v>103</v>
      </c>
      <c r="K12" s="83" t="s">
        <v>104</v>
      </c>
      <c r="L12" s="83" t="s">
        <v>105</v>
      </c>
      <c r="M12" s="83" t="s">
        <v>106</v>
      </c>
      <c r="N12" s="83" t="s">
        <v>107</v>
      </c>
      <c r="O12" s="83" t="s">
        <v>108</v>
      </c>
      <c r="P12" s="83" t="s">
        <v>109</v>
      </c>
      <c r="Q12" s="83" t="s">
        <v>110</v>
      </c>
      <c r="R12" s="83" t="s">
        <v>111</v>
      </c>
      <c r="S12" s="83" t="s">
        <v>112</v>
      </c>
      <c r="T12" s="83" t="s">
        <v>113</v>
      </c>
      <c r="U12" s="83" t="s">
        <v>114</v>
      </c>
      <c r="V12" s="83" t="s">
        <v>115</v>
      </c>
      <c r="W12" s="83" t="s">
        <v>116</v>
      </c>
      <c r="X12" s="83" t="s">
        <v>117</v>
      </c>
      <c r="Y12" s="83" t="s">
        <v>21</v>
      </c>
    </row>
    <row r="13" spans="1:25" s="81" customFormat="1" ht="52" x14ac:dyDescent="0.35">
      <c r="A13" s="83">
        <v>2</v>
      </c>
      <c r="B13" s="126" t="s">
        <v>2021</v>
      </c>
      <c r="C13" s="49" t="s">
        <v>30</v>
      </c>
      <c r="D13" s="120"/>
      <c r="E13" s="46" t="s">
        <v>2294</v>
      </c>
      <c r="F13" s="47">
        <v>43031</v>
      </c>
      <c r="G13" s="120" t="s">
        <v>118</v>
      </c>
      <c r="H13" s="120" t="s">
        <v>131</v>
      </c>
      <c r="I13" s="120" t="s">
        <v>119</v>
      </c>
      <c r="J13" s="120" t="s">
        <v>123</v>
      </c>
      <c r="K13" s="120" t="s">
        <v>2183</v>
      </c>
      <c r="L13" s="120" t="s">
        <v>2184</v>
      </c>
      <c r="M13" s="120" t="s">
        <v>126</v>
      </c>
      <c r="N13" s="120" t="s">
        <v>133</v>
      </c>
      <c r="O13" s="120" t="s">
        <v>120</v>
      </c>
      <c r="P13" s="48">
        <v>0</v>
      </c>
      <c r="Q13" s="48">
        <v>0</v>
      </c>
      <c r="R13" s="120"/>
      <c r="S13" s="120" t="s">
        <v>124</v>
      </c>
      <c r="T13" s="121"/>
      <c r="U13" s="120"/>
      <c r="V13" s="48"/>
      <c r="W13" s="120"/>
      <c r="X13" s="120"/>
      <c r="Y13" s="127" t="s">
        <v>2185</v>
      </c>
    </row>
    <row r="14" spans="1:25" s="81" customFormat="1" ht="52" x14ac:dyDescent="0.35">
      <c r="A14" s="83">
        <v>3</v>
      </c>
      <c r="B14" s="126" t="s">
        <v>2028</v>
      </c>
      <c r="C14" s="49" t="s">
        <v>30</v>
      </c>
      <c r="D14" s="120"/>
      <c r="E14" s="122" t="s">
        <v>2295</v>
      </c>
      <c r="F14" s="47">
        <v>42684</v>
      </c>
      <c r="G14" s="120" t="s">
        <v>118</v>
      </c>
      <c r="H14" s="120" t="s">
        <v>127</v>
      </c>
      <c r="I14" s="120" t="s">
        <v>119</v>
      </c>
      <c r="J14" s="120" t="s">
        <v>123</v>
      </c>
      <c r="K14" s="120" t="s">
        <v>2183</v>
      </c>
      <c r="L14" s="120" t="s">
        <v>2186</v>
      </c>
      <c r="M14" s="123" t="s">
        <v>130</v>
      </c>
      <c r="N14" s="123" t="s">
        <v>136</v>
      </c>
      <c r="O14" s="120" t="s">
        <v>120</v>
      </c>
      <c r="P14" s="48">
        <v>167466079</v>
      </c>
      <c r="Q14" s="48">
        <v>167466079</v>
      </c>
      <c r="R14" s="120"/>
      <c r="S14" s="120" t="s">
        <v>124</v>
      </c>
      <c r="T14" s="121"/>
      <c r="U14" s="120"/>
      <c r="V14" s="48"/>
      <c r="W14" s="120"/>
      <c r="X14" s="48"/>
      <c r="Y14" s="127" t="s">
        <v>2187</v>
      </c>
    </row>
    <row r="15" spans="1:25" s="81" customFormat="1" ht="39" x14ac:dyDescent="0.35">
      <c r="A15" s="83">
        <v>4</v>
      </c>
      <c r="B15" s="126" t="s">
        <v>2100</v>
      </c>
      <c r="C15" s="120" t="s">
        <v>30</v>
      </c>
      <c r="D15" s="120" t="s">
        <v>23</v>
      </c>
      <c r="E15" s="101" t="s">
        <v>2296</v>
      </c>
      <c r="F15" s="47">
        <v>38600</v>
      </c>
      <c r="G15" s="120" t="s">
        <v>118</v>
      </c>
      <c r="H15" s="120" t="s">
        <v>127</v>
      </c>
      <c r="I15" s="120" t="s">
        <v>119</v>
      </c>
      <c r="J15" s="120" t="s">
        <v>123</v>
      </c>
      <c r="K15" s="120" t="s">
        <v>2188</v>
      </c>
      <c r="L15" s="124" t="s">
        <v>2189</v>
      </c>
      <c r="M15" s="120" t="s">
        <v>128</v>
      </c>
      <c r="N15" s="120" t="s">
        <v>134</v>
      </c>
      <c r="O15" s="120" t="s">
        <v>125</v>
      </c>
      <c r="P15" s="48">
        <v>121390000</v>
      </c>
      <c r="Q15" s="48">
        <v>121390000</v>
      </c>
      <c r="R15" s="120"/>
      <c r="S15" s="120" t="s">
        <v>124</v>
      </c>
      <c r="T15" s="121" t="s">
        <v>23</v>
      </c>
      <c r="U15" s="120" t="s">
        <v>122</v>
      </c>
      <c r="V15" s="48">
        <v>121390000</v>
      </c>
      <c r="W15" s="120" t="s">
        <v>23</v>
      </c>
      <c r="X15" s="120"/>
      <c r="Y15" s="127" t="s">
        <v>2190</v>
      </c>
    </row>
    <row r="16" spans="1:25" s="81" customFormat="1" ht="39" x14ac:dyDescent="0.35">
      <c r="A16" s="83">
        <v>5</v>
      </c>
      <c r="B16" s="126" t="s">
        <v>2101</v>
      </c>
      <c r="C16" s="49" t="s">
        <v>30</v>
      </c>
      <c r="D16" s="120"/>
      <c r="E16" s="46" t="s">
        <v>2297</v>
      </c>
      <c r="F16" s="47">
        <v>41999</v>
      </c>
      <c r="G16" s="120" t="s">
        <v>118</v>
      </c>
      <c r="H16" s="120" t="s">
        <v>132</v>
      </c>
      <c r="I16" s="120" t="s">
        <v>119</v>
      </c>
      <c r="J16" s="120" t="s">
        <v>123</v>
      </c>
      <c r="K16" s="120" t="s">
        <v>2191</v>
      </c>
      <c r="L16" s="120" t="s">
        <v>2192</v>
      </c>
      <c r="M16" s="120" t="s">
        <v>128</v>
      </c>
      <c r="N16" s="120" t="s">
        <v>134</v>
      </c>
      <c r="O16" s="120" t="s">
        <v>120</v>
      </c>
      <c r="P16" s="48">
        <v>0</v>
      </c>
      <c r="Q16" s="48">
        <v>0</v>
      </c>
      <c r="R16" s="120"/>
      <c r="S16" s="120" t="s">
        <v>124</v>
      </c>
      <c r="T16" s="121"/>
      <c r="U16" s="120"/>
      <c r="V16" s="48"/>
      <c r="W16" s="120"/>
      <c r="X16" s="120"/>
      <c r="Y16" s="128" t="s">
        <v>2193</v>
      </c>
    </row>
    <row r="17" spans="1:25" s="81" customFormat="1" ht="39" x14ac:dyDescent="0.35">
      <c r="A17" s="83">
        <v>6</v>
      </c>
      <c r="B17" s="126" t="s">
        <v>2102</v>
      </c>
      <c r="C17" s="49" t="s">
        <v>30</v>
      </c>
      <c r="D17" s="120"/>
      <c r="E17" s="46" t="s">
        <v>2298</v>
      </c>
      <c r="F17" s="47">
        <v>40077</v>
      </c>
      <c r="G17" s="120" t="s">
        <v>118</v>
      </c>
      <c r="H17" s="120" t="s">
        <v>127</v>
      </c>
      <c r="I17" s="120" t="s">
        <v>119</v>
      </c>
      <c r="J17" s="120" t="s">
        <v>123</v>
      </c>
      <c r="K17" s="120" t="s">
        <v>2188</v>
      </c>
      <c r="L17" s="120" t="s">
        <v>2194</v>
      </c>
      <c r="M17" s="120" t="s">
        <v>129</v>
      </c>
      <c r="N17" s="120" t="s">
        <v>135</v>
      </c>
      <c r="O17" s="120" t="s">
        <v>125</v>
      </c>
      <c r="P17" s="48">
        <v>17541803</v>
      </c>
      <c r="Q17" s="48">
        <v>17541803</v>
      </c>
      <c r="R17" s="120"/>
      <c r="S17" s="120" t="s">
        <v>121</v>
      </c>
      <c r="T17" s="121">
        <v>0</v>
      </c>
      <c r="U17" s="120" t="s">
        <v>122</v>
      </c>
      <c r="V17" s="48">
        <v>17541803</v>
      </c>
      <c r="W17" s="120"/>
      <c r="X17" s="120"/>
      <c r="Y17" s="128" t="s">
        <v>2195</v>
      </c>
    </row>
    <row r="18" spans="1:25" s="81" customFormat="1" ht="39" x14ac:dyDescent="0.35">
      <c r="A18" s="83">
        <v>7</v>
      </c>
      <c r="B18" s="126" t="s">
        <v>2103</v>
      </c>
      <c r="C18" s="49" t="s">
        <v>30</v>
      </c>
      <c r="D18" s="120"/>
      <c r="E18" s="101" t="s">
        <v>2299</v>
      </c>
      <c r="F18" s="47">
        <v>42622</v>
      </c>
      <c r="G18" s="120" t="s">
        <v>118</v>
      </c>
      <c r="H18" s="120" t="s">
        <v>127</v>
      </c>
      <c r="I18" s="120" t="s">
        <v>119</v>
      </c>
      <c r="J18" s="120" t="s">
        <v>123</v>
      </c>
      <c r="K18" s="120" t="s">
        <v>2183</v>
      </c>
      <c r="L18" s="124" t="s">
        <v>2196</v>
      </c>
      <c r="M18" s="120" t="s">
        <v>129</v>
      </c>
      <c r="N18" s="120" t="s">
        <v>135</v>
      </c>
      <c r="O18" s="120" t="s">
        <v>125</v>
      </c>
      <c r="P18" s="48">
        <v>17138947</v>
      </c>
      <c r="Q18" s="48">
        <v>17138947</v>
      </c>
      <c r="R18" s="120"/>
      <c r="S18" s="120" t="s">
        <v>124</v>
      </c>
      <c r="T18" s="121"/>
      <c r="U18" s="120" t="s">
        <v>122</v>
      </c>
      <c r="V18" s="48">
        <v>17138947</v>
      </c>
      <c r="W18" s="120"/>
      <c r="X18" s="120"/>
      <c r="Y18" s="128" t="s">
        <v>2197</v>
      </c>
    </row>
    <row r="19" spans="1:25" s="82" customFormat="1" x14ac:dyDescent="0.35">
      <c r="A19" s="83">
        <v>-1</v>
      </c>
      <c r="C19" s="125" t="s">
        <v>23</v>
      </c>
      <c r="D19" s="125" t="s">
        <v>23</v>
      </c>
      <c r="E19" s="125" t="s">
        <v>23</v>
      </c>
      <c r="F19" s="125" t="s">
        <v>23</v>
      </c>
      <c r="G19" s="125" t="s">
        <v>23</v>
      </c>
      <c r="H19" s="125" t="s">
        <v>23</v>
      </c>
      <c r="I19" s="125" t="s">
        <v>23</v>
      </c>
      <c r="J19" s="125" t="s">
        <v>23</v>
      </c>
      <c r="K19" s="125" t="s">
        <v>23</v>
      </c>
      <c r="L19" s="125" t="s">
        <v>23</v>
      </c>
      <c r="M19" s="125" t="s">
        <v>23</v>
      </c>
      <c r="N19" s="125" t="s">
        <v>23</v>
      </c>
      <c r="O19" s="125" t="s">
        <v>23</v>
      </c>
      <c r="P19" s="125" t="s">
        <v>23</v>
      </c>
      <c r="Q19" s="125" t="s">
        <v>23</v>
      </c>
      <c r="R19" s="125" t="s">
        <v>23</v>
      </c>
      <c r="S19" s="125" t="s">
        <v>23</v>
      </c>
      <c r="T19" s="125" t="s">
        <v>23</v>
      </c>
      <c r="U19" s="125" t="s">
        <v>23</v>
      </c>
      <c r="V19" s="125" t="s">
        <v>23</v>
      </c>
      <c r="W19" s="125" t="s">
        <v>23</v>
      </c>
      <c r="X19" s="125" t="s">
        <v>23</v>
      </c>
      <c r="Y19" s="125" t="s">
        <v>23</v>
      </c>
    </row>
    <row r="20" spans="1:25" x14ac:dyDescent="0.35">
      <c r="A20" s="34">
        <v>999999</v>
      </c>
      <c r="B20" s="80" t="s">
        <v>24</v>
      </c>
      <c r="C20" s="45" t="s">
        <v>23</v>
      </c>
      <c r="D20" s="45" t="s">
        <v>23</v>
      </c>
      <c r="E20" s="45" t="s">
        <v>23</v>
      </c>
      <c r="F20" s="45" t="s">
        <v>23</v>
      </c>
      <c r="G20" s="45" t="s">
        <v>23</v>
      </c>
      <c r="H20" s="45" t="s">
        <v>23</v>
      </c>
      <c r="I20" s="45" t="s">
        <v>23</v>
      </c>
      <c r="J20" s="45" t="s">
        <v>23</v>
      </c>
      <c r="K20" s="45" t="s">
        <v>23</v>
      </c>
      <c r="L20" s="45" t="s">
        <v>23</v>
      </c>
      <c r="M20" s="45" t="s">
        <v>23</v>
      </c>
      <c r="N20" s="45" t="s">
        <v>23</v>
      </c>
      <c r="O20" s="45" t="s">
        <v>23</v>
      </c>
      <c r="S20" s="45" t="s">
        <v>23</v>
      </c>
      <c r="T20" s="45" t="s">
        <v>23</v>
      </c>
      <c r="U20" s="45" t="s">
        <v>23</v>
      </c>
      <c r="W20" s="45" t="s">
        <v>23</v>
      </c>
      <c r="Y20" s="125" t="s">
        <v>23</v>
      </c>
    </row>
    <row r="23" spans="1:25" x14ac:dyDescent="0.35">
      <c r="E23" s="102"/>
    </row>
  </sheetData>
  <sheetProtection algorithmName="SHA-512" hashValue="7aZAJdyTHvSO4QW/foofoCq1jC8a1dOcCStWTV85UG2pgRegngZ7yCzQBdjVVXjxz7CD5OAuNH3ijfbRaGzDTw==" saltValue="tOIyGEjEZ+jxSjNILH2g8Q==" spinCount="100000" sheet="1" objects="1" scenarios="1" selectLockedCells="1" selectUnlockedCells="1"/>
  <mergeCells count="3">
    <mergeCell ref="D3:G3"/>
    <mergeCell ref="D4:G4"/>
    <mergeCell ref="B10:Y1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1"/>
  <sheetViews>
    <sheetView showGridLines="0" zoomScale="90" zoomScaleNormal="90" workbookViewId="0">
      <selection activeCell="D13" sqref="D13"/>
    </sheetView>
  </sheetViews>
  <sheetFormatPr baseColWidth="10" defaultColWidth="9.1796875" defaultRowHeight="14.5" x14ac:dyDescent="0.3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s="6" customFormat="1" x14ac:dyDescent="0.35"/>
    <row r="2" spans="1:19" s="6" customFormat="1" x14ac:dyDescent="0.35"/>
    <row r="3" spans="1:19" x14ac:dyDescent="0.35">
      <c r="B3" s="1" t="s">
        <v>0</v>
      </c>
      <c r="C3" s="36">
        <v>51</v>
      </c>
      <c r="D3" s="105" t="s">
        <v>1</v>
      </c>
      <c r="E3" s="106"/>
      <c r="F3" s="106"/>
    </row>
    <row r="4" spans="1:19" x14ac:dyDescent="0.35">
      <c r="B4" s="1" t="s">
        <v>2</v>
      </c>
      <c r="C4" s="36">
        <v>131</v>
      </c>
      <c r="D4" s="105" t="s">
        <v>137</v>
      </c>
      <c r="E4" s="106"/>
      <c r="F4" s="106"/>
    </row>
    <row r="5" spans="1:19" x14ac:dyDescent="0.35">
      <c r="B5" s="1" t="s">
        <v>4</v>
      </c>
      <c r="C5" s="36">
        <v>1</v>
      </c>
    </row>
    <row r="6" spans="1:19" x14ac:dyDescent="0.35">
      <c r="B6" s="1" t="s">
        <v>5</v>
      </c>
      <c r="C6" s="36">
        <v>60</v>
      </c>
    </row>
    <row r="7" spans="1:19" x14ac:dyDescent="0.35">
      <c r="B7" s="1" t="s">
        <v>6</v>
      </c>
      <c r="C7" s="37">
        <v>43465</v>
      </c>
    </row>
    <row r="8" spans="1:19" x14ac:dyDescent="0.35">
      <c r="B8" s="1" t="s">
        <v>7</v>
      </c>
      <c r="C8" s="36">
        <v>12</v>
      </c>
      <c r="D8" s="1" t="s">
        <v>8</v>
      </c>
    </row>
    <row r="10" spans="1:19" x14ac:dyDescent="0.35">
      <c r="A10" s="1" t="s">
        <v>9</v>
      </c>
      <c r="B10" s="103" t="s">
        <v>138</v>
      </c>
      <c r="C10" s="104"/>
      <c r="D10" s="104"/>
      <c r="E10" s="104"/>
      <c r="F10" s="104"/>
      <c r="G10" s="104"/>
      <c r="H10" s="104"/>
      <c r="I10" s="104"/>
      <c r="J10" s="104"/>
      <c r="K10" s="104"/>
      <c r="L10" s="104"/>
      <c r="M10" s="104"/>
      <c r="N10" s="104"/>
      <c r="O10" s="104"/>
      <c r="P10" s="104"/>
      <c r="Q10" s="104"/>
      <c r="R10" s="104"/>
      <c r="S10" s="104"/>
    </row>
    <row r="11" spans="1:19" x14ac:dyDescent="0.35">
      <c r="C11" s="1">
        <v>2</v>
      </c>
      <c r="D11" s="1">
        <v>3</v>
      </c>
      <c r="E11" s="1">
        <v>4</v>
      </c>
      <c r="F11" s="1">
        <v>7</v>
      </c>
      <c r="G11" s="1">
        <v>8</v>
      </c>
      <c r="H11" s="1">
        <v>12</v>
      </c>
      <c r="I11" s="1">
        <v>16</v>
      </c>
      <c r="J11" s="1">
        <v>20</v>
      </c>
      <c r="K11" s="1">
        <v>24</v>
      </c>
      <c r="L11" s="1">
        <v>28</v>
      </c>
      <c r="M11" s="1">
        <v>32</v>
      </c>
      <c r="N11" s="1">
        <v>36</v>
      </c>
      <c r="O11" s="1">
        <v>48</v>
      </c>
      <c r="P11" s="1">
        <v>52</v>
      </c>
      <c r="Q11" s="1">
        <v>56</v>
      </c>
      <c r="R11" s="1">
        <v>60</v>
      </c>
      <c r="S11" s="1">
        <v>68</v>
      </c>
    </row>
    <row r="12" spans="1:19" x14ac:dyDescent="0.35">
      <c r="C12" s="1" t="s">
        <v>11</v>
      </c>
      <c r="D12" s="1" t="s">
        <v>12</v>
      </c>
      <c r="E12" s="1" t="s">
        <v>76</v>
      </c>
      <c r="F12" s="1" t="s">
        <v>139</v>
      </c>
      <c r="G12" s="1" t="s">
        <v>140</v>
      </c>
      <c r="H12" s="1" t="s">
        <v>141</v>
      </c>
      <c r="I12" s="1" t="s">
        <v>142</v>
      </c>
      <c r="J12" s="1" t="s">
        <v>143</v>
      </c>
      <c r="K12" s="1" t="s">
        <v>44</v>
      </c>
      <c r="L12" s="1" t="s">
        <v>144</v>
      </c>
      <c r="M12" s="1" t="s">
        <v>145</v>
      </c>
      <c r="N12" s="1" t="s">
        <v>146</v>
      </c>
      <c r="O12" s="1" t="s">
        <v>147</v>
      </c>
      <c r="P12" s="1" t="s">
        <v>148</v>
      </c>
      <c r="Q12" s="1" t="s">
        <v>149</v>
      </c>
      <c r="R12" s="1" t="s">
        <v>150</v>
      </c>
      <c r="S12" s="1" t="s">
        <v>21</v>
      </c>
    </row>
    <row r="13" spans="1:19" s="24" customFormat="1" ht="130.5" x14ac:dyDescent="0.35">
      <c r="A13" s="8">
        <v>1</v>
      </c>
      <c r="B13" s="24" t="s">
        <v>22</v>
      </c>
      <c r="C13" s="4" t="s">
        <v>31</v>
      </c>
      <c r="D13" s="33" t="s">
        <v>2226</v>
      </c>
      <c r="E13" s="4"/>
      <c r="F13" s="20"/>
      <c r="G13" s="4" t="s">
        <v>23</v>
      </c>
      <c r="H13" s="4" t="s">
        <v>23</v>
      </c>
      <c r="I13" s="4" t="s">
        <v>23</v>
      </c>
      <c r="J13" s="4"/>
      <c r="K13" s="4"/>
      <c r="L13" s="3" t="s">
        <v>23</v>
      </c>
      <c r="M13" s="3" t="s">
        <v>23</v>
      </c>
      <c r="N13" s="4" t="s">
        <v>23</v>
      </c>
      <c r="O13" s="4"/>
      <c r="P13" s="4"/>
      <c r="Q13" s="4"/>
      <c r="R13" s="4"/>
      <c r="S13" s="4" t="s">
        <v>23</v>
      </c>
    </row>
    <row r="351005" spans="1:4" x14ac:dyDescent="0.35">
      <c r="A351005" t="s">
        <v>30</v>
      </c>
      <c r="B351005" t="s">
        <v>151</v>
      </c>
      <c r="C351005" t="s">
        <v>152</v>
      </c>
      <c r="D351005" t="s">
        <v>153</v>
      </c>
    </row>
    <row r="351006" spans="1:4" x14ac:dyDescent="0.35">
      <c r="A351006" t="s">
        <v>31</v>
      </c>
      <c r="B351006" t="s">
        <v>154</v>
      </c>
      <c r="C351006" t="s">
        <v>155</v>
      </c>
      <c r="D351006" t="s">
        <v>156</v>
      </c>
    </row>
    <row r="351007" spans="1:4" x14ac:dyDescent="0.35">
      <c r="B351007" t="s">
        <v>157</v>
      </c>
      <c r="C351007" t="s">
        <v>158</v>
      </c>
      <c r="D351007" t="s">
        <v>159</v>
      </c>
    </row>
    <row r="351008" spans="1:4" x14ac:dyDescent="0.35">
      <c r="B351008" t="s">
        <v>160</v>
      </c>
      <c r="C351008" t="s">
        <v>161</v>
      </c>
      <c r="D351008" t="s">
        <v>162</v>
      </c>
    </row>
    <row r="351009" spans="2:4" x14ac:dyDescent="0.35">
      <c r="B351009" t="s">
        <v>163</v>
      </c>
      <c r="C351009" t="s">
        <v>164</v>
      </c>
      <c r="D351009" t="s">
        <v>165</v>
      </c>
    </row>
    <row r="351010" spans="2:4" x14ac:dyDescent="0.35">
      <c r="B351010" t="s">
        <v>166</v>
      </c>
      <c r="C351010" t="s">
        <v>68</v>
      </c>
      <c r="D351010" t="s">
        <v>167</v>
      </c>
    </row>
    <row r="351011" spans="2:4" x14ac:dyDescent="0.35">
      <c r="B351011" t="s">
        <v>168</v>
      </c>
      <c r="C351011" t="s">
        <v>70</v>
      </c>
      <c r="D351011" t="s">
        <v>169</v>
      </c>
    </row>
    <row r="351012" spans="2:4" x14ac:dyDescent="0.35">
      <c r="B351012" t="s">
        <v>170</v>
      </c>
      <c r="D351012" t="s">
        <v>171</v>
      </c>
    </row>
    <row r="351013" spans="2:4" x14ac:dyDescent="0.35">
      <c r="B351013" t="s">
        <v>73</v>
      </c>
      <c r="D351013" t="s">
        <v>172</v>
      </c>
    </row>
    <row r="351014" spans="2:4" x14ac:dyDescent="0.35">
      <c r="D351014" t="s">
        <v>173</v>
      </c>
    </row>
    <row r="351015" spans="2:4" x14ac:dyDescent="0.35">
      <c r="D351015" t="s">
        <v>174</v>
      </c>
    </row>
    <row r="351016" spans="2:4" x14ac:dyDescent="0.35">
      <c r="D351016" t="s">
        <v>175</v>
      </c>
    </row>
    <row r="351017" spans="2:4" x14ac:dyDescent="0.35">
      <c r="D351017" t="s">
        <v>176</v>
      </c>
    </row>
    <row r="351018" spans="2:4" x14ac:dyDescent="0.35">
      <c r="D351018" t="s">
        <v>177</v>
      </c>
    </row>
    <row r="351019" spans="2:4" x14ac:dyDescent="0.35">
      <c r="D351019" t="s">
        <v>178</v>
      </c>
    </row>
    <row r="351020" spans="2:4" x14ac:dyDescent="0.35">
      <c r="D351020" t="s">
        <v>179</v>
      </c>
    </row>
    <row r="351021" spans="2:4" x14ac:dyDescent="0.35">
      <c r="D351021" t="s">
        <v>180</v>
      </c>
    </row>
    <row r="351022" spans="2:4" x14ac:dyDescent="0.35">
      <c r="D351022" t="s">
        <v>181</v>
      </c>
    </row>
    <row r="351023" spans="2:4" x14ac:dyDescent="0.35">
      <c r="D351023" t="s">
        <v>182</v>
      </c>
    </row>
    <row r="351024" spans="2:4" x14ac:dyDescent="0.35">
      <c r="D351024" t="s">
        <v>183</v>
      </c>
    </row>
    <row r="351025" spans="4:4" x14ac:dyDescent="0.35">
      <c r="D351025" t="s">
        <v>184</v>
      </c>
    </row>
    <row r="351026" spans="4:4" x14ac:dyDescent="0.35">
      <c r="D351026" t="s">
        <v>185</v>
      </c>
    </row>
    <row r="351027" spans="4:4" x14ac:dyDescent="0.35">
      <c r="D351027" t="s">
        <v>186</v>
      </c>
    </row>
    <row r="351028" spans="4:4" x14ac:dyDescent="0.35">
      <c r="D351028" t="s">
        <v>187</v>
      </c>
    </row>
    <row r="351029" spans="4:4" x14ac:dyDescent="0.35">
      <c r="D351029" t="s">
        <v>188</v>
      </c>
    </row>
    <row r="351030" spans="4:4" x14ac:dyDescent="0.35">
      <c r="D351030" t="s">
        <v>189</v>
      </c>
    </row>
    <row r="351031" spans="4:4" x14ac:dyDescent="0.35">
      <c r="D351031" t="s">
        <v>190</v>
      </c>
    </row>
    <row r="351032" spans="4:4" x14ac:dyDescent="0.35">
      <c r="D351032" t="s">
        <v>191</v>
      </c>
    </row>
    <row r="351033" spans="4:4" x14ac:dyDescent="0.35">
      <c r="D351033" t="s">
        <v>192</v>
      </c>
    </row>
    <row r="351034" spans="4:4" x14ac:dyDescent="0.35">
      <c r="D351034" t="s">
        <v>193</v>
      </c>
    </row>
    <row r="351035" spans="4:4" x14ac:dyDescent="0.35">
      <c r="D351035" t="s">
        <v>194</v>
      </c>
    </row>
    <row r="351036" spans="4:4" x14ac:dyDescent="0.35">
      <c r="D351036" t="s">
        <v>195</v>
      </c>
    </row>
    <row r="351037" spans="4:4" x14ac:dyDescent="0.35">
      <c r="D351037" t="s">
        <v>196</v>
      </c>
    </row>
    <row r="351038" spans="4:4" x14ac:dyDescent="0.35">
      <c r="D351038" t="s">
        <v>197</v>
      </c>
    </row>
    <row r="351039" spans="4:4" x14ac:dyDescent="0.35">
      <c r="D351039" t="s">
        <v>198</v>
      </c>
    </row>
    <row r="351040" spans="4:4" x14ac:dyDescent="0.35">
      <c r="D351040" t="s">
        <v>199</v>
      </c>
    </row>
    <row r="351041" spans="4:4" x14ac:dyDescent="0.35">
      <c r="D351041" t="s">
        <v>200</v>
      </c>
    </row>
    <row r="351042" spans="4:4" x14ac:dyDescent="0.35">
      <c r="D351042" t="s">
        <v>201</v>
      </c>
    </row>
    <row r="351043" spans="4:4" x14ac:dyDescent="0.35">
      <c r="D351043" t="s">
        <v>202</v>
      </c>
    </row>
    <row r="351044" spans="4:4" x14ac:dyDescent="0.35">
      <c r="D351044" t="s">
        <v>203</v>
      </c>
    </row>
    <row r="351045" spans="4:4" x14ac:dyDescent="0.35">
      <c r="D351045" t="s">
        <v>204</v>
      </c>
    </row>
    <row r="351046" spans="4:4" x14ac:dyDescent="0.35">
      <c r="D351046" t="s">
        <v>205</v>
      </c>
    </row>
    <row r="351047" spans="4:4" x14ac:dyDescent="0.35">
      <c r="D351047" t="s">
        <v>206</v>
      </c>
    </row>
    <row r="351048" spans="4:4" x14ac:dyDescent="0.35">
      <c r="D351048" t="s">
        <v>207</v>
      </c>
    </row>
    <row r="351049" spans="4:4" x14ac:dyDescent="0.35">
      <c r="D351049" t="s">
        <v>208</v>
      </c>
    </row>
    <row r="351050" spans="4:4" x14ac:dyDescent="0.35">
      <c r="D351050" t="s">
        <v>209</v>
      </c>
    </row>
    <row r="351051" spans="4:4" x14ac:dyDescent="0.35">
      <c r="D351051" t="s">
        <v>210</v>
      </c>
    </row>
    <row r="351052" spans="4:4" x14ac:dyDescent="0.35">
      <c r="D351052" t="s">
        <v>211</v>
      </c>
    </row>
    <row r="351053" spans="4:4" x14ac:dyDescent="0.35">
      <c r="D351053" t="s">
        <v>212</v>
      </c>
    </row>
    <row r="351054" spans="4:4" x14ac:dyDescent="0.35">
      <c r="D351054" t="s">
        <v>213</v>
      </c>
    </row>
    <row r="351055" spans="4:4" x14ac:dyDescent="0.35">
      <c r="D351055" t="s">
        <v>214</v>
      </c>
    </row>
    <row r="351056" spans="4:4" x14ac:dyDescent="0.35">
      <c r="D351056" t="s">
        <v>215</v>
      </c>
    </row>
    <row r="351057" spans="4:4" x14ac:dyDescent="0.35">
      <c r="D351057" t="s">
        <v>216</v>
      </c>
    </row>
    <row r="351058" spans="4:4" x14ac:dyDescent="0.35">
      <c r="D351058" t="s">
        <v>217</v>
      </c>
    </row>
    <row r="351059" spans="4:4" x14ac:dyDescent="0.35">
      <c r="D351059" t="s">
        <v>218</v>
      </c>
    </row>
    <row r="351060" spans="4:4" x14ac:dyDescent="0.35">
      <c r="D351060" t="s">
        <v>219</v>
      </c>
    </row>
    <row r="351061" spans="4:4" x14ac:dyDescent="0.35">
      <c r="D351061" t="s">
        <v>220</v>
      </c>
    </row>
    <row r="351062" spans="4:4" x14ac:dyDescent="0.35">
      <c r="D351062" t="s">
        <v>221</v>
      </c>
    </row>
    <row r="351063" spans="4:4" x14ac:dyDescent="0.35">
      <c r="D351063" t="s">
        <v>222</v>
      </c>
    </row>
    <row r="351064" spans="4:4" x14ac:dyDescent="0.35">
      <c r="D351064" t="s">
        <v>223</v>
      </c>
    </row>
    <row r="351065" spans="4:4" x14ac:dyDescent="0.35">
      <c r="D351065" t="s">
        <v>224</v>
      </c>
    </row>
    <row r="351066" spans="4:4" x14ac:dyDescent="0.35">
      <c r="D351066" t="s">
        <v>225</v>
      </c>
    </row>
    <row r="351067" spans="4:4" x14ac:dyDescent="0.35">
      <c r="D351067" t="s">
        <v>226</v>
      </c>
    </row>
    <row r="351068" spans="4:4" x14ac:dyDescent="0.35">
      <c r="D351068" t="s">
        <v>227</v>
      </c>
    </row>
    <row r="351069" spans="4:4" x14ac:dyDescent="0.35">
      <c r="D351069" t="s">
        <v>228</v>
      </c>
    </row>
    <row r="351070" spans="4:4" x14ac:dyDescent="0.35">
      <c r="D351070" t="s">
        <v>229</v>
      </c>
    </row>
    <row r="351071" spans="4:4" x14ac:dyDescent="0.35">
      <c r="D351071" t="s">
        <v>230</v>
      </c>
    </row>
    <row r="351072" spans="4:4" x14ac:dyDescent="0.35">
      <c r="D351072" t="s">
        <v>231</v>
      </c>
    </row>
    <row r="351073" spans="4:4" x14ac:dyDescent="0.35">
      <c r="D351073" t="s">
        <v>232</v>
      </c>
    </row>
    <row r="351074" spans="4:4" x14ac:dyDescent="0.35">
      <c r="D351074" t="s">
        <v>233</v>
      </c>
    </row>
    <row r="351075" spans="4:4" x14ac:dyDescent="0.35">
      <c r="D351075" t="s">
        <v>234</v>
      </c>
    </row>
    <row r="351076" spans="4:4" x14ac:dyDescent="0.35">
      <c r="D351076" t="s">
        <v>235</v>
      </c>
    </row>
    <row r="351077" spans="4:4" x14ac:dyDescent="0.35">
      <c r="D351077" t="s">
        <v>236</v>
      </c>
    </row>
    <row r="351078" spans="4:4" x14ac:dyDescent="0.35">
      <c r="D351078" t="s">
        <v>237</v>
      </c>
    </row>
    <row r="351079" spans="4:4" x14ac:dyDescent="0.35">
      <c r="D351079" t="s">
        <v>238</v>
      </c>
    </row>
    <row r="351080" spans="4:4" x14ac:dyDescent="0.35">
      <c r="D351080" t="s">
        <v>239</v>
      </c>
    </row>
    <row r="351081" spans="4:4" x14ac:dyDescent="0.35">
      <c r="D351081" t="s">
        <v>240</v>
      </c>
    </row>
    <row r="351082" spans="4:4" x14ac:dyDescent="0.35">
      <c r="D351082" t="s">
        <v>241</v>
      </c>
    </row>
    <row r="351083" spans="4:4" x14ac:dyDescent="0.35">
      <c r="D351083" t="s">
        <v>242</v>
      </c>
    </row>
    <row r="351084" spans="4:4" x14ac:dyDescent="0.35">
      <c r="D351084" t="s">
        <v>243</v>
      </c>
    </row>
    <row r="351085" spans="4:4" x14ac:dyDescent="0.35">
      <c r="D351085" t="s">
        <v>244</v>
      </c>
    </row>
    <row r="351086" spans="4:4" x14ac:dyDescent="0.35">
      <c r="D351086" t="s">
        <v>245</v>
      </c>
    </row>
    <row r="351087" spans="4:4" x14ac:dyDescent="0.35">
      <c r="D351087" t="s">
        <v>246</v>
      </c>
    </row>
    <row r="351088" spans="4:4" x14ac:dyDescent="0.35">
      <c r="D351088" t="s">
        <v>247</v>
      </c>
    </row>
    <row r="351089" spans="4:4" x14ac:dyDescent="0.35">
      <c r="D351089" t="s">
        <v>248</v>
      </c>
    </row>
    <row r="351090" spans="4:4" x14ac:dyDescent="0.35">
      <c r="D351090" t="s">
        <v>249</v>
      </c>
    </row>
    <row r="351091" spans="4:4" x14ac:dyDescent="0.35">
      <c r="D351091" t="s">
        <v>250</v>
      </c>
    </row>
    <row r="351092" spans="4:4" x14ac:dyDescent="0.35">
      <c r="D351092" t="s">
        <v>251</v>
      </c>
    </row>
    <row r="351093" spans="4:4" x14ac:dyDescent="0.35">
      <c r="D351093" t="s">
        <v>252</v>
      </c>
    </row>
    <row r="351094" spans="4:4" x14ac:dyDescent="0.35">
      <c r="D351094" t="s">
        <v>253</v>
      </c>
    </row>
    <row r="351095" spans="4:4" x14ac:dyDescent="0.35">
      <c r="D351095" t="s">
        <v>254</v>
      </c>
    </row>
    <row r="351096" spans="4:4" x14ac:dyDescent="0.35">
      <c r="D351096" t="s">
        <v>255</v>
      </c>
    </row>
    <row r="351097" spans="4:4" x14ac:dyDescent="0.35">
      <c r="D351097" t="s">
        <v>256</v>
      </c>
    </row>
    <row r="351098" spans="4:4" x14ac:dyDescent="0.35">
      <c r="D351098" t="s">
        <v>257</v>
      </c>
    </row>
    <row r="351099" spans="4:4" x14ac:dyDescent="0.35">
      <c r="D351099" t="s">
        <v>258</v>
      </c>
    </row>
    <row r="351100" spans="4:4" x14ac:dyDescent="0.35">
      <c r="D351100" t="s">
        <v>259</v>
      </c>
    </row>
    <row r="351101" spans="4:4" x14ac:dyDescent="0.35">
      <c r="D351101" t="s">
        <v>260</v>
      </c>
    </row>
    <row r="351102" spans="4:4" x14ac:dyDescent="0.35">
      <c r="D351102" t="s">
        <v>261</v>
      </c>
    </row>
    <row r="351103" spans="4:4" x14ac:dyDescent="0.35">
      <c r="D351103" t="s">
        <v>262</v>
      </c>
    </row>
    <row r="351104" spans="4:4" x14ac:dyDescent="0.35">
      <c r="D351104" t="s">
        <v>263</v>
      </c>
    </row>
    <row r="351105" spans="4:4" x14ac:dyDescent="0.35">
      <c r="D351105" t="s">
        <v>264</v>
      </c>
    </row>
    <row r="351106" spans="4:4" x14ac:dyDescent="0.35">
      <c r="D351106" t="s">
        <v>265</v>
      </c>
    </row>
    <row r="351107" spans="4:4" x14ac:dyDescent="0.35">
      <c r="D351107" t="s">
        <v>266</v>
      </c>
    </row>
    <row r="351108" spans="4:4" x14ac:dyDescent="0.35">
      <c r="D351108" t="s">
        <v>267</v>
      </c>
    </row>
    <row r="351109" spans="4:4" x14ac:dyDescent="0.35">
      <c r="D351109" t="s">
        <v>268</v>
      </c>
    </row>
    <row r="351110" spans="4:4" x14ac:dyDescent="0.35">
      <c r="D351110" t="s">
        <v>269</v>
      </c>
    </row>
    <row r="351111" spans="4:4" x14ac:dyDescent="0.35">
      <c r="D351111" t="s">
        <v>270</v>
      </c>
    </row>
    <row r="351112" spans="4:4" x14ac:dyDescent="0.35">
      <c r="D351112" t="s">
        <v>271</v>
      </c>
    </row>
    <row r="351113" spans="4:4" x14ac:dyDescent="0.35">
      <c r="D351113" t="s">
        <v>272</v>
      </c>
    </row>
    <row r="351114" spans="4:4" x14ac:dyDescent="0.35">
      <c r="D351114" t="s">
        <v>273</v>
      </c>
    </row>
    <row r="351115" spans="4:4" x14ac:dyDescent="0.35">
      <c r="D351115" t="s">
        <v>274</v>
      </c>
    </row>
    <row r="351116" spans="4:4" x14ac:dyDescent="0.35">
      <c r="D351116" t="s">
        <v>275</v>
      </c>
    </row>
    <row r="351117" spans="4:4" x14ac:dyDescent="0.35">
      <c r="D351117" t="s">
        <v>276</v>
      </c>
    </row>
    <row r="351118" spans="4:4" x14ac:dyDescent="0.35">
      <c r="D351118" t="s">
        <v>277</v>
      </c>
    </row>
    <row r="351119" spans="4:4" x14ac:dyDescent="0.35">
      <c r="D351119" t="s">
        <v>278</v>
      </c>
    </row>
    <row r="351120" spans="4:4" x14ac:dyDescent="0.35">
      <c r="D351120" t="s">
        <v>279</v>
      </c>
    </row>
    <row r="351121" spans="4:4" x14ac:dyDescent="0.35">
      <c r="D351121" t="s">
        <v>280</v>
      </c>
    </row>
    <row r="351122" spans="4:4" x14ac:dyDescent="0.35">
      <c r="D351122" t="s">
        <v>281</v>
      </c>
    </row>
    <row r="351123" spans="4:4" x14ac:dyDescent="0.35">
      <c r="D351123" t="s">
        <v>282</v>
      </c>
    </row>
    <row r="351124" spans="4:4" x14ac:dyDescent="0.35">
      <c r="D351124" t="s">
        <v>283</v>
      </c>
    </row>
    <row r="351125" spans="4:4" x14ac:dyDescent="0.35">
      <c r="D351125" t="s">
        <v>284</v>
      </c>
    </row>
    <row r="351126" spans="4:4" x14ac:dyDescent="0.35">
      <c r="D351126" t="s">
        <v>285</v>
      </c>
    </row>
    <row r="351127" spans="4:4" x14ac:dyDescent="0.35">
      <c r="D351127" t="s">
        <v>286</v>
      </c>
    </row>
    <row r="351128" spans="4:4" x14ac:dyDescent="0.35">
      <c r="D351128" t="s">
        <v>287</v>
      </c>
    </row>
    <row r="351129" spans="4:4" x14ac:dyDescent="0.35">
      <c r="D351129" t="s">
        <v>288</v>
      </c>
    </row>
    <row r="351130" spans="4:4" x14ac:dyDescent="0.35">
      <c r="D351130" t="s">
        <v>289</v>
      </c>
    </row>
    <row r="351131" spans="4:4" x14ac:dyDescent="0.35">
      <c r="D351131" t="s">
        <v>290</v>
      </c>
    </row>
    <row r="351132" spans="4:4" x14ac:dyDescent="0.35">
      <c r="D351132" t="s">
        <v>291</v>
      </c>
    </row>
    <row r="351133" spans="4:4" x14ac:dyDescent="0.35">
      <c r="D351133" t="s">
        <v>292</v>
      </c>
    </row>
    <row r="351134" spans="4:4" x14ac:dyDescent="0.35">
      <c r="D351134" t="s">
        <v>293</v>
      </c>
    </row>
    <row r="351135" spans="4:4" x14ac:dyDescent="0.35">
      <c r="D351135" t="s">
        <v>294</v>
      </c>
    </row>
    <row r="351136" spans="4:4" x14ac:dyDescent="0.35">
      <c r="D351136" t="s">
        <v>295</v>
      </c>
    </row>
    <row r="351137" spans="4:4" x14ac:dyDescent="0.35">
      <c r="D351137" t="s">
        <v>296</v>
      </c>
    </row>
    <row r="351138" spans="4:4" x14ac:dyDescent="0.35">
      <c r="D351138" t="s">
        <v>297</v>
      </c>
    </row>
    <row r="351139" spans="4:4" x14ac:dyDescent="0.35">
      <c r="D351139" t="s">
        <v>298</v>
      </c>
    </row>
    <row r="351140" spans="4:4" x14ac:dyDescent="0.35">
      <c r="D351140" t="s">
        <v>299</v>
      </c>
    </row>
    <row r="351141" spans="4:4" x14ac:dyDescent="0.35">
      <c r="D351141" t="s">
        <v>300</v>
      </c>
    </row>
    <row r="351142" spans="4:4" x14ac:dyDescent="0.35">
      <c r="D351142" t="s">
        <v>301</v>
      </c>
    </row>
    <row r="351143" spans="4:4" x14ac:dyDescent="0.35">
      <c r="D351143" t="s">
        <v>302</v>
      </c>
    </row>
    <row r="351144" spans="4:4" x14ac:dyDescent="0.35">
      <c r="D351144" t="s">
        <v>303</v>
      </c>
    </row>
    <row r="351145" spans="4:4" x14ac:dyDescent="0.35">
      <c r="D351145" t="s">
        <v>304</v>
      </c>
    </row>
    <row r="351146" spans="4:4" x14ac:dyDescent="0.35">
      <c r="D351146" t="s">
        <v>305</v>
      </c>
    </row>
    <row r="351147" spans="4:4" x14ac:dyDescent="0.35">
      <c r="D351147" t="s">
        <v>306</v>
      </c>
    </row>
    <row r="351148" spans="4:4" x14ac:dyDescent="0.35">
      <c r="D351148" t="s">
        <v>307</v>
      </c>
    </row>
    <row r="351149" spans="4:4" x14ac:dyDescent="0.35">
      <c r="D351149" t="s">
        <v>308</v>
      </c>
    </row>
    <row r="351150" spans="4:4" x14ac:dyDescent="0.35">
      <c r="D351150" t="s">
        <v>309</v>
      </c>
    </row>
    <row r="351151" spans="4:4" x14ac:dyDescent="0.35">
      <c r="D351151" t="s">
        <v>310</v>
      </c>
    </row>
    <row r="351152" spans="4:4" x14ac:dyDescent="0.35">
      <c r="D351152" t="s">
        <v>311</v>
      </c>
    </row>
    <row r="351153" spans="4:4" x14ac:dyDescent="0.35">
      <c r="D351153" t="s">
        <v>312</v>
      </c>
    </row>
    <row r="351154" spans="4:4" x14ac:dyDescent="0.35">
      <c r="D351154" t="s">
        <v>313</v>
      </c>
    </row>
    <row r="351155" spans="4:4" x14ac:dyDescent="0.35">
      <c r="D351155" t="s">
        <v>314</v>
      </c>
    </row>
    <row r="351156" spans="4:4" x14ac:dyDescent="0.35">
      <c r="D351156" t="s">
        <v>315</v>
      </c>
    </row>
    <row r="351157" spans="4:4" x14ac:dyDescent="0.35">
      <c r="D351157" t="s">
        <v>316</v>
      </c>
    </row>
    <row r="351158" spans="4:4" x14ac:dyDescent="0.35">
      <c r="D351158" t="s">
        <v>317</v>
      </c>
    </row>
    <row r="351159" spans="4:4" x14ac:dyDescent="0.35">
      <c r="D351159" t="s">
        <v>318</v>
      </c>
    </row>
    <row r="351160" spans="4:4" x14ac:dyDescent="0.35">
      <c r="D351160" t="s">
        <v>319</v>
      </c>
    </row>
    <row r="351161" spans="4:4" x14ac:dyDescent="0.35">
      <c r="D351161" t="s">
        <v>320</v>
      </c>
    </row>
    <row r="351162" spans="4:4" x14ac:dyDescent="0.35">
      <c r="D351162" t="s">
        <v>321</v>
      </c>
    </row>
    <row r="351163" spans="4:4" x14ac:dyDescent="0.35">
      <c r="D351163" t="s">
        <v>322</v>
      </c>
    </row>
    <row r="351164" spans="4:4" x14ac:dyDescent="0.35">
      <c r="D351164" t="s">
        <v>323</v>
      </c>
    </row>
    <row r="351165" spans="4:4" x14ac:dyDescent="0.35">
      <c r="D351165" t="s">
        <v>324</v>
      </c>
    </row>
    <row r="351166" spans="4:4" x14ac:dyDescent="0.35">
      <c r="D351166" t="s">
        <v>325</v>
      </c>
    </row>
    <row r="351167" spans="4:4" x14ac:dyDescent="0.35">
      <c r="D351167" t="s">
        <v>326</v>
      </c>
    </row>
    <row r="351168" spans="4:4" x14ac:dyDescent="0.35">
      <c r="D351168" t="s">
        <v>327</v>
      </c>
    </row>
    <row r="351169" spans="4:4" x14ac:dyDescent="0.35">
      <c r="D351169" t="s">
        <v>328</v>
      </c>
    </row>
    <row r="351170" spans="4:4" x14ac:dyDescent="0.35">
      <c r="D351170" t="s">
        <v>329</v>
      </c>
    </row>
    <row r="351171" spans="4:4" x14ac:dyDescent="0.35">
      <c r="D351171" t="s">
        <v>330</v>
      </c>
    </row>
    <row r="351172" spans="4:4" x14ac:dyDescent="0.35">
      <c r="D351172" t="s">
        <v>331</v>
      </c>
    </row>
    <row r="351173" spans="4:4" x14ac:dyDescent="0.35">
      <c r="D351173" t="s">
        <v>332</v>
      </c>
    </row>
    <row r="351174" spans="4:4" x14ac:dyDescent="0.35">
      <c r="D351174" t="s">
        <v>333</v>
      </c>
    </row>
    <row r="351175" spans="4:4" x14ac:dyDescent="0.35">
      <c r="D351175" t="s">
        <v>334</v>
      </c>
    </row>
    <row r="351176" spans="4:4" x14ac:dyDescent="0.35">
      <c r="D351176" t="s">
        <v>335</v>
      </c>
    </row>
    <row r="351177" spans="4:4" x14ac:dyDescent="0.35">
      <c r="D351177" t="s">
        <v>336</v>
      </c>
    </row>
    <row r="351178" spans="4:4" x14ac:dyDescent="0.35">
      <c r="D351178" t="s">
        <v>337</v>
      </c>
    </row>
    <row r="351179" spans="4:4" x14ac:dyDescent="0.35">
      <c r="D351179" t="s">
        <v>338</v>
      </c>
    </row>
    <row r="351180" spans="4:4" x14ac:dyDescent="0.35">
      <c r="D351180" t="s">
        <v>339</v>
      </c>
    </row>
    <row r="351181" spans="4:4" x14ac:dyDescent="0.35">
      <c r="D351181" t="s">
        <v>340</v>
      </c>
    </row>
    <row r="351182" spans="4:4" x14ac:dyDescent="0.35">
      <c r="D351182" t="s">
        <v>341</v>
      </c>
    </row>
    <row r="351183" spans="4:4" x14ac:dyDescent="0.35">
      <c r="D351183" t="s">
        <v>342</v>
      </c>
    </row>
    <row r="351184" spans="4:4" x14ac:dyDescent="0.35">
      <c r="D351184" t="s">
        <v>343</v>
      </c>
    </row>
    <row r="351185" spans="4:4" x14ac:dyDescent="0.35">
      <c r="D351185" t="s">
        <v>344</v>
      </c>
    </row>
    <row r="351186" spans="4:4" x14ac:dyDescent="0.35">
      <c r="D351186" t="s">
        <v>345</v>
      </c>
    </row>
    <row r="351187" spans="4:4" x14ac:dyDescent="0.35">
      <c r="D351187" t="s">
        <v>346</v>
      </c>
    </row>
    <row r="351188" spans="4:4" x14ac:dyDescent="0.35">
      <c r="D351188" t="s">
        <v>347</v>
      </c>
    </row>
    <row r="351189" spans="4:4" x14ac:dyDescent="0.35">
      <c r="D351189" t="s">
        <v>348</v>
      </c>
    </row>
    <row r="351190" spans="4:4" x14ac:dyDescent="0.35">
      <c r="D351190" t="s">
        <v>349</v>
      </c>
    </row>
    <row r="351191" spans="4:4" x14ac:dyDescent="0.35">
      <c r="D351191" t="s">
        <v>350</v>
      </c>
    </row>
    <row r="351192" spans="4:4" x14ac:dyDescent="0.35">
      <c r="D351192" t="s">
        <v>351</v>
      </c>
    </row>
    <row r="351193" spans="4:4" x14ac:dyDescent="0.35">
      <c r="D351193" t="s">
        <v>352</v>
      </c>
    </row>
    <row r="351194" spans="4:4" x14ac:dyDescent="0.35">
      <c r="D351194" t="s">
        <v>353</v>
      </c>
    </row>
    <row r="351195" spans="4:4" x14ac:dyDescent="0.35">
      <c r="D351195" t="s">
        <v>354</v>
      </c>
    </row>
    <row r="351196" spans="4:4" x14ac:dyDescent="0.35">
      <c r="D351196" t="s">
        <v>355</v>
      </c>
    </row>
    <row r="351197" spans="4:4" x14ac:dyDescent="0.35">
      <c r="D351197" t="s">
        <v>356</v>
      </c>
    </row>
    <row r="351198" spans="4:4" x14ac:dyDescent="0.35">
      <c r="D351198" t="s">
        <v>357</v>
      </c>
    </row>
    <row r="351199" spans="4:4" x14ac:dyDescent="0.35">
      <c r="D351199" t="s">
        <v>358</v>
      </c>
    </row>
    <row r="351200" spans="4:4" x14ac:dyDescent="0.35">
      <c r="D351200" t="s">
        <v>359</v>
      </c>
    </row>
    <row r="351201" spans="4:4" x14ac:dyDescent="0.35">
      <c r="D351201" t="s">
        <v>360</v>
      </c>
    </row>
    <row r="351202" spans="4:4" x14ac:dyDescent="0.35">
      <c r="D351202" t="s">
        <v>361</v>
      </c>
    </row>
    <row r="351203" spans="4:4" x14ac:dyDescent="0.35">
      <c r="D351203" t="s">
        <v>362</v>
      </c>
    </row>
    <row r="351204" spans="4:4" x14ac:dyDescent="0.35">
      <c r="D351204" t="s">
        <v>363</v>
      </c>
    </row>
    <row r="351205" spans="4:4" x14ac:dyDescent="0.35">
      <c r="D351205" t="s">
        <v>364</v>
      </c>
    </row>
    <row r="351206" spans="4:4" x14ac:dyDescent="0.35">
      <c r="D351206" t="s">
        <v>365</v>
      </c>
    </row>
    <row r="351207" spans="4:4" x14ac:dyDescent="0.35">
      <c r="D351207" t="s">
        <v>366</v>
      </c>
    </row>
    <row r="351208" spans="4:4" x14ac:dyDescent="0.35">
      <c r="D351208" t="s">
        <v>367</v>
      </c>
    </row>
    <row r="351209" spans="4:4" x14ac:dyDescent="0.35">
      <c r="D351209" t="s">
        <v>368</v>
      </c>
    </row>
    <row r="351210" spans="4:4" x14ac:dyDescent="0.35">
      <c r="D351210" t="s">
        <v>369</v>
      </c>
    </row>
    <row r="351211" spans="4:4" x14ac:dyDescent="0.35">
      <c r="D351211" t="s">
        <v>370</v>
      </c>
    </row>
    <row r="351212" spans="4:4" x14ac:dyDescent="0.35">
      <c r="D351212" t="s">
        <v>371</v>
      </c>
    </row>
    <row r="351213" spans="4:4" x14ac:dyDescent="0.35">
      <c r="D351213" t="s">
        <v>372</v>
      </c>
    </row>
    <row r="351214" spans="4:4" x14ac:dyDescent="0.35">
      <c r="D351214" t="s">
        <v>373</v>
      </c>
    </row>
    <row r="351215" spans="4:4" x14ac:dyDescent="0.35">
      <c r="D351215" t="s">
        <v>374</v>
      </c>
    </row>
    <row r="351216" spans="4:4" x14ac:dyDescent="0.35">
      <c r="D351216" t="s">
        <v>375</v>
      </c>
    </row>
    <row r="351217" spans="4:4" x14ac:dyDescent="0.35">
      <c r="D351217" t="s">
        <v>376</v>
      </c>
    </row>
    <row r="351218" spans="4:4" x14ac:dyDescent="0.35">
      <c r="D351218" t="s">
        <v>377</v>
      </c>
    </row>
    <row r="351219" spans="4:4" x14ac:dyDescent="0.35">
      <c r="D351219" t="s">
        <v>378</v>
      </c>
    </row>
    <row r="351220" spans="4:4" x14ac:dyDescent="0.35">
      <c r="D351220" t="s">
        <v>379</v>
      </c>
    </row>
    <row r="351221" spans="4:4" x14ac:dyDescent="0.35">
      <c r="D351221" t="s">
        <v>380</v>
      </c>
    </row>
    <row r="351222" spans="4:4" x14ac:dyDescent="0.35">
      <c r="D351222" t="s">
        <v>381</v>
      </c>
    </row>
    <row r="351223" spans="4:4" x14ac:dyDescent="0.35">
      <c r="D351223" t="s">
        <v>382</v>
      </c>
    </row>
    <row r="351224" spans="4:4" x14ac:dyDescent="0.35">
      <c r="D351224" t="s">
        <v>383</v>
      </c>
    </row>
    <row r="351225" spans="4:4" x14ac:dyDescent="0.35">
      <c r="D351225" t="s">
        <v>384</v>
      </c>
    </row>
    <row r="351226" spans="4:4" x14ac:dyDescent="0.35">
      <c r="D351226" t="s">
        <v>385</v>
      </c>
    </row>
    <row r="351227" spans="4:4" x14ac:dyDescent="0.35">
      <c r="D351227" t="s">
        <v>386</v>
      </c>
    </row>
    <row r="351228" spans="4:4" x14ac:dyDescent="0.35">
      <c r="D351228" t="s">
        <v>387</v>
      </c>
    </row>
    <row r="351229" spans="4:4" x14ac:dyDescent="0.35">
      <c r="D351229" t="s">
        <v>388</v>
      </c>
    </row>
    <row r="351230" spans="4:4" x14ac:dyDescent="0.35">
      <c r="D351230" t="s">
        <v>389</v>
      </c>
    </row>
    <row r="351231" spans="4:4" x14ac:dyDescent="0.35">
      <c r="D351231" t="s">
        <v>390</v>
      </c>
    </row>
    <row r="351232" spans="4:4" x14ac:dyDescent="0.35">
      <c r="D351232" t="s">
        <v>391</v>
      </c>
    </row>
    <row r="351233" spans="4:4" x14ac:dyDescent="0.35">
      <c r="D351233" t="s">
        <v>392</v>
      </c>
    </row>
    <row r="351234" spans="4:4" x14ac:dyDescent="0.35">
      <c r="D351234" t="s">
        <v>393</v>
      </c>
    </row>
    <row r="351235" spans="4:4" x14ac:dyDescent="0.35">
      <c r="D351235" t="s">
        <v>394</v>
      </c>
    </row>
    <row r="351236" spans="4:4" x14ac:dyDescent="0.35">
      <c r="D351236" t="s">
        <v>395</v>
      </c>
    </row>
    <row r="351237" spans="4:4" x14ac:dyDescent="0.35">
      <c r="D351237" t="s">
        <v>396</v>
      </c>
    </row>
    <row r="351238" spans="4:4" x14ac:dyDescent="0.35">
      <c r="D351238" t="s">
        <v>397</v>
      </c>
    </row>
    <row r="351239" spans="4:4" x14ac:dyDescent="0.35">
      <c r="D351239" t="s">
        <v>398</v>
      </c>
    </row>
    <row r="351240" spans="4:4" x14ac:dyDescent="0.35">
      <c r="D351240" t="s">
        <v>399</v>
      </c>
    </row>
    <row r="351241" spans="4:4" x14ac:dyDescent="0.35">
      <c r="D351241" t="s">
        <v>400</v>
      </c>
    </row>
    <row r="351242" spans="4:4" x14ac:dyDescent="0.35">
      <c r="D351242" t="s">
        <v>401</v>
      </c>
    </row>
    <row r="351243" spans="4:4" x14ac:dyDescent="0.35">
      <c r="D351243" t="s">
        <v>402</v>
      </c>
    </row>
    <row r="351244" spans="4:4" x14ac:dyDescent="0.35">
      <c r="D351244" t="s">
        <v>403</v>
      </c>
    </row>
    <row r="351245" spans="4:4" x14ac:dyDescent="0.35">
      <c r="D351245" t="s">
        <v>404</v>
      </c>
    </row>
    <row r="351246" spans="4:4" x14ac:dyDescent="0.35">
      <c r="D351246" t="s">
        <v>405</v>
      </c>
    </row>
    <row r="351247" spans="4:4" x14ac:dyDescent="0.35">
      <c r="D351247" t="s">
        <v>406</v>
      </c>
    </row>
    <row r="351248" spans="4:4" x14ac:dyDescent="0.35">
      <c r="D351248" t="s">
        <v>407</v>
      </c>
    </row>
    <row r="351249" spans="4:4" x14ac:dyDescent="0.35">
      <c r="D351249" t="s">
        <v>408</v>
      </c>
    </row>
    <row r="351250" spans="4:4" x14ac:dyDescent="0.35">
      <c r="D351250" t="s">
        <v>409</v>
      </c>
    </row>
    <row r="351251" spans="4:4" x14ac:dyDescent="0.35">
      <c r="D351251" t="s">
        <v>410</v>
      </c>
    </row>
    <row r="351252" spans="4:4" x14ac:dyDescent="0.35">
      <c r="D351252" t="s">
        <v>411</v>
      </c>
    </row>
    <row r="351253" spans="4:4" x14ac:dyDescent="0.35">
      <c r="D351253" t="s">
        <v>412</v>
      </c>
    </row>
    <row r="351254" spans="4:4" x14ac:dyDescent="0.35">
      <c r="D351254" t="s">
        <v>413</v>
      </c>
    </row>
    <row r="351255" spans="4:4" x14ac:dyDescent="0.35">
      <c r="D351255" t="s">
        <v>414</v>
      </c>
    </row>
    <row r="351256" spans="4:4" x14ac:dyDescent="0.35">
      <c r="D351256" t="s">
        <v>415</v>
      </c>
    </row>
    <row r="351257" spans="4:4" x14ac:dyDescent="0.35">
      <c r="D351257" t="s">
        <v>416</v>
      </c>
    </row>
    <row r="351258" spans="4:4" x14ac:dyDescent="0.35">
      <c r="D351258" t="s">
        <v>417</v>
      </c>
    </row>
    <row r="351259" spans="4:4" x14ac:dyDescent="0.35">
      <c r="D351259" t="s">
        <v>418</v>
      </c>
    </row>
    <row r="351260" spans="4:4" x14ac:dyDescent="0.35">
      <c r="D351260" t="s">
        <v>419</v>
      </c>
    </row>
    <row r="351261" spans="4:4" x14ac:dyDescent="0.35">
      <c r="D351261" t="s">
        <v>420</v>
      </c>
    </row>
    <row r="351262" spans="4:4" x14ac:dyDescent="0.35">
      <c r="D351262" t="s">
        <v>421</v>
      </c>
    </row>
    <row r="351263" spans="4:4" x14ac:dyDescent="0.35">
      <c r="D351263" t="s">
        <v>422</v>
      </c>
    </row>
    <row r="351264" spans="4:4" x14ac:dyDescent="0.35">
      <c r="D351264" t="s">
        <v>423</v>
      </c>
    </row>
    <row r="351265" spans="4:4" x14ac:dyDescent="0.35">
      <c r="D351265" t="s">
        <v>424</v>
      </c>
    </row>
    <row r="351266" spans="4:4" x14ac:dyDescent="0.35">
      <c r="D351266" t="s">
        <v>425</v>
      </c>
    </row>
    <row r="351267" spans="4:4" x14ac:dyDescent="0.35">
      <c r="D351267" t="s">
        <v>426</v>
      </c>
    </row>
    <row r="351268" spans="4:4" x14ac:dyDescent="0.35">
      <c r="D351268" t="s">
        <v>427</v>
      </c>
    </row>
    <row r="351269" spans="4:4" x14ac:dyDescent="0.35">
      <c r="D351269" t="s">
        <v>428</v>
      </c>
    </row>
    <row r="351270" spans="4:4" x14ac:dyDescent="0.35">
      <c r="D351270" t="s">
        <v>429</v>
      </c>
    </row>
    <row r="351271" spans="4:4" x14ac:dyDescent="0.35">
      <c r="D351271" t="s">
        <v>430</v>
      </c>
    </row>
    <row r="351272" spans="4:4" x14ac:dyDescent="0.35">
      <c r="D351272" t="s">
        <v>431</v>
      </c>
    </row>
    <row r="351273" spans="4:4" x14ac:dyDescent="0.35">
      <c r="D351273" t="s">
        <v>432</v>
      </c>
    </row>
    <row r="351274" spans="4:4" x14ac:dyDescent="0.35">
      <c r="D351274" t="s">
        <v>433</v>
      </c>
    </row>
    <row r="351275" spans="4:4" x14ac:dyDescent="0.35">
      <c r="D351275" t="s">
        <v>434</v>
      </c>
    </row>
    <row r="351276" spans="4:4" x14ac:dyDescent="0.35">
      <c r="D351276" t="s">
        <v>435</v>
      </c>
    </row>
    <row r="351277" spans="4:4" x14ac:dyDescent="0.35">
      <c r="D351277" t="s">
        <v>436</v>
      </c>
    </row>
    <row r="351278" spans="4:4" x14ac:dyDescent="0.35">
      <c r="D351278" t="s">
        <v>437</v>
      </c>
    </row>
    <row r="351279" spans="4:4" x14ac:dyDescent="0.35">
      <c r="D351279" t="s">
        <v>438</v>
      </c>
    </row>
    <row r="351280" spans="4:4" x14ac:dyDescent="0.35">
      <c r="D351280" t="s">
        <v>439</v>
      </c>
    </row>
    <row r="351281" spans="4:4" x14ac:dyDescent="0.35">
      <c r="D351281" t="s">
        <v>440</v>
      </c>
    </row>
    <row r="351282" spans="4:4" x14ac:dyDescent="0.35">
      <c r="D351282" t="s">
        <v>441</v>
      </c>
    </row>
    <row r="351283" spans="4:4" x14ac:dyDescent="0.35">
      <c r="D351283" t="s">
        <v>442</v>
      </c>
    </row>
    <row r="351284" spans="4:4" x14ac:dyDescent="0.35">
      <c r="D351284" t="s">
        <v>443</v>
      </c>
    </row>
    <row r="351285" spans="4:4" x14ac:dyDescent="0.35">
      <c r="D351285" t="s">
        <v>444</v>
      </c>
    </row>
    <row r="351286" spans="4:4" x14ac:dyDescent="0.35">
      <c r="D351286" t="s">
        <v>445</v>
      </c>
    </row>
    <row r="351287" spans="4:4" x14ac:dyDescent="0.35">
      <c r="D351287" t="s">
        <v>446</v>
      </c>
    </row>
    <row r="351288" spans="4:4" x14ac:dyDescent="0.35">
      <c r="D351288" t="s">
        <v>447</v>
      </c>
    </row>
    <row r="351289" spans="4:4" x14ac:dyDescent="0.35">
      <c r="D351289" t="s">
        <v>448</v>
      </c>
    </row>
    <row r="351290" spans="4:4" x14ac:dyDescent="0.35">
      <c r="D351290" t="s">
        <v>449</v>
      </c>
    </row>
    <row r="351291" spans="4:4" x14ac:dyDescent="0.35">
      <c r="D351291" t="s">
        <v>450</v>
      </c>
    </row>
    <row r="351292" spans="4:4" x14ac:dyDescent="0.35">
      <c r="D351292" t="s">
        <v>451</v>
      </c>
    </row>
    <row r="351293" spans="4:4" x14ac:dyDescent="0.35">
      <c r="D351293" t="s">
        <v>452</v>
      </c>
    </row>
    <row r="351294" spans="4:4" x14ac:dyDescent="0.35">
      <c r="D351294" t="s">
        <v>453</v>
      </c>
    </row>
    <row r="351295" spans="4:4" x14ac:dyDescent="0.35">
      <c r="D351295" t="s">
        <v>454</v>
      </c>
    </row>
    <row r="351296" spans="4:4" x14ac:dyDescent="0.35">
      <c r="D351296" t="s">
        <v>455</v>
      </c>
    </row>
    <row r="351297" spans="4:4" x14ac:dyDescent="0.35">
      <c r="D351297" t="s">
        <v>456</v>
      </c>
    </row>
    <row r="351298" spans="4:4" x14ac:dyDescent="0.35">
      <c r="D351298" t="s">
        <v>457</v>
      </c>
    </row>
    <row r="351299" spans="4:4" x14ac:dyDescent="0.35">
      <c r="D351299" t="s">
        <v>458</v>
      </c>
    </row>
    <row r="351300" spans="4:4" x14ac:dyDescent="0.35">
      <c r="D351300" t="s">
        <v>459</v>
      </c>
    </row>
    <row r="351301" spans="4:4" x14ac:dyDescent="0.35">
      <c r="D351301" t="s">
        <v>460</v>
      </c>
    </row>
    <row r="351302" spans="4:4" x14ac:dyDescent="0.35">
      <c r="D351302" t="s">
        <v>461</v>
      </c>
    </row>
    <row r="351303" spans="4:4" x14ac:dyDescent="0.35">
      <c r="D351303" t="s">
        <v>462</v>
      </c>
    </row>
    <row r="351304" spans="4:4" x14ac:dyDescent="0.35">
      <c r="D351304" t="s">
        <v>463</v>
      </c>
    </row>
    <row r="351305" spans="4:4" x14ac:dyDescent="0.35">
      <c r="D351305" t="s">
        <v>464</v>
      </c>
    </row>
    <row r="351306" spans="4:4" x14ac:dyDescent="0.35">
      <c r="D351306" t="s">
        <v>465</v>
      </c>
    </row>
    <row r="351307" spans="4:4" x14ac:dyDescent="0.35">
      <c r="D351307" t="s">
        <v>466</v>
      </c>
    </row>
    <row r="351308" spans="4:4" x14ac:dyDescent="0.35">
      <c r="D351308" t="s">
        <v>467</v>
      </c>
    </row>
    <row r="351309" spans="4:4" x14ac:dyDescent="0.35">
      <c r="D351309" t="s">
        <v>468</v>
      </c>
    </row>
    <row r="351310" spans="4:4" x14ac:dyDescent="0.35">
      <c r="D351310" t="s">
        <v>469</v>
      </c>
    </row>
    <row r="351311" spans="4:4" x14ac:dyDescent="0.35">
      <c r="D351311" t="s">
        <v>470</v>
      </c>
    </row>
    <row r="351312" spans="4:4" x14ac:dyDescent="0.35">
      <c r="D351312" t="s">
        <v>471</v>
      </c>
    </row>
    <row r="351313" spans="4:4" x14ac:dyDescent="0.35">
      <c r="D351313" t="s">
        <v>472</v>
      </c>
    </row>
    <row r="351314" spans="4:4" x14ac:dyDescent="0.35">
      <c r="D351314" t="s">
        <v>473</v>
      </c>
    </row>
    <row r="351315" spans="4:4" x14ac:dyDescent="0.35">
      <c r="D351315" t="s">
        <v>474</v>
      </c>
    </row>
    <row r="351316" spans="4:4" x14ac:dyDescent="0.35">
      <c r="D351316" t="s">
        <v>475</v>
      </c>
    </row>
    <row r="351317" spans="4:4" x14ac:dyDescent="0.35">
      <c r="D351317" t="s">
        <v>476</v>
      </c>
    </row>
    <row r="351318" spans="4:4" x14ac:dyDescent="0.35">
      <c r="D351318" t="s">
        <v>477</v>
      </c>
    </row>
    <row r="351319" spans="4:4" x14ac:dyDescent="0.35">
      <c r="D351319" t="s">
        <v>478</v>
      </c>
    </row>
    <row r="351320" spans="4:4" x14ac:dyDescent="0.35">
      <c r="D351320" t="s">
        <v>479</v>
      </c>
    </row>
    <row r="351321" spans="4:4" x14ac:dyDescent="0.35">
      <c r="D351321" t="s">
        <v>480</v>
      </c>
    </row>
    <row r="351322" spans="4:4" x14ac:dyDescent="0.35">
      <c r="D351322" t="s">
        <v>481</v>
      </c>
    </row>
    <row r="351323" spans="4:4" x14ac:dyDescent="0.35">
      <c r="D351323" t="s">
        <v>482</v>
      </c>
    </row>
    <row r="351324" spans="4:4" x14ac:dyDescent="0.35">
      <c r="D351324" t="s">
        <v>483</v>
      </c>
    </row>
    <row r="351325" spans="4:4" x14ac:dyDescent="0.35">
      <c r="D351325" t="s">
        <v>484</v>
      </c>
    </row>
    <row r="351326" spans="4:4" x14ac:dyDescent="0.35">
      <c r="D351326" t="s">
        <v>485</v>
      </c>
    </row>
    <row r="351327" spans="4:4" x14ac:dyDescent="0.35">
      <c r="D351327" t="s">
        <v>486</v>
      </c>
    </row>
    <row r="351328" spans="4:4" x14ac:dyDescent="0.35">
      <c r="D351328" t="s">
        <v>487</v>
      </c>
    </row>
    <row r="351329" spans="4:4" x14ac:dyDescent="0.35">
      <c r="D351329" t="s">
        <v>488</v>
      </c>
    </row>
    <row r="351330" spans="4:4" x14ac:dyDescent="0.35">
      <c r="D351330" t="s">
        <v>489</v>
      </c>
    </row>
    <row r="351331" spans="4:4" x14ac:dyDescent="0.35">
      <c r="D351331" t="s">
        <v>490</v>
      </c>
    </row>
    <row r="351332" spans="4:4" x14ac:dyDescent="0.35">
      <c r="D351332" t="s">
        <v>491</v>
      </c>
    </row>
    <row r="351333" spans="4:4" x14ac:dyDescent="0.35">
      <c r="D351333" t="s">
        <v>492</v>
      </c>
    </row>
    <row r="351334" spans="4:4" x14ac:dyDescent="0.35">
      <c r="D351334" t="s">
        <v>493</v>
      </c>
    </row>
    <row r="351335" spans="4:4" x14ac:dyDescent="0.35">
      <c r="D351335" t="s">
        <v>494</v>
      </c>
    </row>
    <row r="351336" spans="4:4" x14ac:dyDescent="0.35">
      <c r="D351336" t="s">
        <v>495</v>
      </c>
    </row>
    <row r="351337" spans="4:4" x14ac:dyDescent="0.35">
      <c r="D351337" t="s">
        <v>496</v>
      </c>
    </row>
    <row r="351338" spans="4:4" x14ac:dyDescent="0.35">
      <c r="D351338" t="s">
        <v>497</v>
      </c>
    </row>
    <row r="351339" spans="4:4" x14ac:dyDescent="0.35">
      <c r="D351339" t="s">
        <v>498</v>
      </c>
    </row>
    <row r="351340" spans="4:4" x14ac:dyDescent="0.35">
      <c r="D351340" t="s">
        <v>499</v>
      </c>
    </row>
    <row r="351341" spans="4:4" x14ac:dyDescent="0.35">
      <c r="D351341" t="s">
        <v>500</v>
      </c>
    </row>
    <row r="351342" spans="4:4" x14ac:dyDescent="0.35">
      <c r="D351342" t="s">
        <v>501</v>
      </c>
    </row>
    <row r="351343" spans="4:4" x14ac:dyDescent="0.35">
      <c r="D351343" t="s">
        <v>502</v>
      </c>
    </row>
    <row r="351344" spans="4:4" x14ac:dyDescent="0.35">
      <c r="D351344" t="s">
        <v>503</v>
      </c>
    </row>
    <row r="351345" spans="4:4" x14ac:dyDescent="0.35">
      <c r="D351345" t="s">
        <v>504</v>
      </c>
    </row>
    <row r="351346" spans="4:4" x14ac:dyDescent="0.35">
      <c r="D351346" t="s">
        <v>505</v>
      </c>
    </row>
    <row r="351347" spans="4:4" x14ac:dyDescent="0.35">
      <c r="D351347" t="s">
        <v>506</v>
      </c>
    </row>
    <row r="351348" spans="4:4" x14ac:dyDescent="0.35">
      <c r="D351348" t="s">
        <v>507</v>
      </c>
    </row>
    <row r="351349" spans="4:4" x14ac:dyDescent="0.35">
      <c r="D351349" t="s">
        <v>508</v>
      </c>
    </row>
    <row r="351350" spans="4:4" x14ac:dyDescent="0.35">
      <c r="D351350" t="s">
        <v>509</v>
      </c>
    </row>
    <row r="351351" spans="4:4" x14ac:dyDescent="0.35">
      <c r="D351351" t="s">
        <v>510</v>
      </c>
    </row>
    <row r="351352" spans="4:4" x14ac:dyDescent="0.35">
      <c r="D351352" t="s">
        <v>511</v>
      </c>
    </row>
    <row r="351353" spans="4:4" x14ac:dyDescent="0.35">
      <c r="D351353" t="s">
        <v>512</v>
      </c>
    </row>
    <row r="351354" spans="4:4" x14ac:dyDescent="0.35">
      <c r="D351354" t="s">
        <v>513</v>
      </c>
    </row>
    <row r="351355" spans="4:4" x14ac:dyDescent="0.35">
      <c r="D351355" t="s">
        <v>514</v>
      </c>
    </row>
    <row r="351356" spans="4:4" x14ac:dyDescent="0.35">
      <c r="D351356" t="s">
        <v>515</v>
      </c>
    </row>
    <row r="351357" spans="4:4" x14ac:dyDescent="0.35">
      <c r="D351357" t="s">
        <v>516</v>
      </c>
    </row>
    <row r="351358" spans="4:4" x14ac:dyDescent="0.35">
      <c r="D351358" t="s">
        <v>517</v>
      </c>
    </row>
    <row r="351359" spans="4:4" x14ac:dyDescent="0.35">
      <c r="D351359" t="s">
        <v>518</v>
      </c>
    </row>
    <row r="351360" spans="4:4" x14ac:dyDescent="0.35">
      <c r="D351360" t="s">
        <v>519</v>
      </c>
    </row>
    <row r="351361" spans="4:4" x14ac:dyDescent="0.35">
      <c r="D351361" t="s">
        <v>520</v>
      </c>
    </row>
    <row r="351362" spans="4:4" x14ac:dyDescent="0.35">
      <c r="D351362" t="s">
        <v>521</v>
      </c>
    </row>
    <row r="351363" spans="4:4" x14ac:dyDescent="0.35">
      <c r="D351363" t="s">
        <v>522</v>
      </c>
    </row>
    <row r="351364" spans="4:4" x14ac:dyDescent="0.35">
      <c r="D351364" t="s">
        <v>523</v>
      </c>
    </row>
    <row r="351365" spans="4:4" x14ac:dyDescent="0.35">
      <c r="D351365" t="s">
        <v>524</v>
      </c>
    </row>
    <row r="351366" spans="4:4" x14ac:dyDescent="0.35">
      <c r="D351366" t="s">
        <v>525</v>
      </c>
    </row>
    <row r="351367" spans="4:4" x14ac:dyDescent="0.35">
      <c r="D351367" t="s">
        <v>526</v>
      </c>
    </row>
    <row r="351368" spans="4:4" x14ac:dyDescent="0.35">
      <c r="D351368" t="s">
        <v>527</v>
      </c>
    </row>
    <row r="351369" spans="4:4" x14ac:dyDescent="0.35">
      <c r="D351369" t="s">
        <v>528</v>
      </c>
    </row>
    <row r="351370" spans="4:4" x14ac:dyDescent="0.35">
      <c r="D351370" t="s">
        <v>529</v>
      </c>
    </row>
    <row r="351371" spans="4:4" x14ac:dyDescent="0.35">
      <c r="D351371" t="s">
        <v>530</v>
      </c>
    </row>
    <row r="351372" spans="4:4" x14ac:dyDescent="0.35">
      <c r="D351372" t="s">
        <v>531</v>
      </c>
    </row>
    <row r="351373" spans="4:4" x14ac:dyDescent="0.35">
      <c r="D351373" t="s">
        <v>532</v>
      </c>
    </row>
    <row r="351374" spans="4:4" x14ac:dyDescent="0.35">
      <c r="D351374" t="s">
        <v>533</v>
      </c>
    </row>
    <row r="351375" spans="4:4" x14ac:dyDescent="0.35">
      <c r="D351375" t="s">
        <v>534</v>
      </c>
    </row>
    <row r="351376" spans="4:4" x14ac:dyDescent="0.35">
      <c r="D351376" t="s">
        <v>535</v>
      </c>
    </row>
    <row r="351377" spans="4:4" x14ac:dyDescent="0.35">
      <c r="D351377" t="s">
        <v>536</v>
      </c>
    </row>
    <row r="351378" spans="4:4" x14ac:dyDescent="0.35">
      <c r="D351378" t="s">
        <v>537</v>
      </c>
    </row>
    <row r="351379" spans="4:4" x14ac:dyDescent="0.35">
      <c r="D351379" t="s">
        <v>538</v>
      </c>
    </row>
    <row r="351380" spans="4:4" x14ac:dyDescent="0.35">
      <c r="D351380" t="s">
        <v>539</v>
      </c>
    </row>
    <row r="351381" spans="4:4" x14ac:dyDescent="0.35">
      <c r="D351381" t="s">
        <v>540</v>
      </c>
    </row>
    <row r="351382" spans="4:4" x14ac:dyDescent="0.35">
      <c r="D351382" t="s">
        <v>541</v>
      </c>
    </row>
    <row r="351383" spans="4:4" x14ac:dyDescent="0.35">
      <c r="D351383" t="s">
        <v>542</v>
      </c>
    </row>
    <row r="351384" spans="4:4" x14ac:dyDescent="0.35">
      <c r="D351384" t="s">
        <v>543</v>
      </c>
    </row>
    <row r="351385" spans="4:4" x14ac:dyDescent="0.35">
      <c r="D351385" t="s">
        <v>544</v>
      </c>
    </row>
    <row r="351386" spans="4:4" x14ac:dyDescent="0.35">
      <c r="D351386" t="s">
        <v>545</v>
      </c>
    </row>
    <row r="351387" spans="4:4" x14ac:dyDescent="0.35">
      <c r="D351387" t="s">
        <v>546</v>
      </c>
    </row>
    <row r="351388" spans="4:4" x14ac:dyDescent="0.35">
      <c r="D351388" t="s">
        <v>547</v>
      </c>
    </row>
    <row r="351389" spans="4:4" x14ac:dyDescent="0.35">
      <c r="D351389" t="s">
        <v>548</v>
      </c>
    </row>
    <row r="351390" spans="4:4" x14ac:dyDescent="0.35">
      <c r="D351390" t="s">
        <v>549</v>
      </c>
    </row>
    <row r="351391" spans="4:4" x14ac:dyDescent="0.35">
      <c r="D351391" t="s">
        <v>550</v>
      </c>
    </row>
    <row r="351392" spans="4:4" x14ac:dyDescent="0.35">
      <c r="D351392" t="s">
        <v>551</v>
      </c>
    </row>
    <row r="351393" spans="4:4" x14ac:dyDescent="0.35">
      <c r="D351393" t="s">
        <v>552</v>
      </c>
    </row>
    <row r="351394" spans="4:4" x14ac:dyDescent="0.35">
      <c r="D351394" t="s">
        <v>553</v>
      </c>
    </row>
    <row r="351395" spans="4:4" x14ac:dyDescent="0.35">
      <c r="D351395" t="s">
        <v>554</v>
      </c>
    </row>
    <row r="351396" spans="4:4" x14ac:dyDescent="0.35">
      <c r="D351396" t="s">
        <v>555</v>
      </c>
    </row>
    <row r="351397" spans="4:4" x14ac:dyDescent="0.35">
      <c r="D351397" t="s">
        <v>556</v>
      </c>
    </row>
    <row r="351398" spans="4:4" x14ac:dyDescent="0.35">
      <c r="D351398" t="s">
        <v>557</v>
      </c>
    </row>
    <row r="351399" spans="4:4" x14ac:dyDescent="0.35">
      <c r="D351399" t="s">
        <v>558</v>
      </c>
    </row>
    <row r="351400" spans="4:4" x14ac:dyDescent="0.35">
      <c r="D351400" t="s">
        <v>559</v>
      </c>
    </row>
    <row r="351401" spans="4:4" x14ac:dyDescent="0.35">
      <c r="D351401" t="s">
        <v>560</v>
      </c>
    </row>
    <row r="351402" spans="4:4" x14ac:dyDescent="0.35">
      <c r="D351402" t="s">
        <v>561</v>
      </c>
    </row>
    <row r="351403" spans="4:4" x14ac:dyDescent="0.35">
      <c r="D351403" t="s">
        <v>562</v>
      </c>
    </row>
    <row r="351404" spans="4:4" x14ac:dyDescent="0.35">
      <c r="D351404" t="s">
        <v>563</v>
      </c>
    </row>
    <row r="351405" spans="4:4" x14ac:dyDescent="0.35">
      <c r="D351405" t="s">
        <v>564</v>
      </c>
    </row>
    <row r="351406" spans="4:4" x14ac:dyDescent="0.35">
      <c r="D351406" t="s">
        <v>565</v>
      </c>
    </row>
    <row r="351407" spans="4:4" x14ac:dyDescent="0.35">
      <c r="D351407" t="s">
        <v>566</v>
      </c>
    </row>
    <row r="351408" spans="4:4" x14ac:dyDescent="0.35">
      <c r="D351408" t="s">
        <v>567</v>
      </c>
    </row>
    <row r="351409" spans="4:4" x14ac:dyDescent="0.35">
      <c r="D351409" t="s">
        <v>568</v>
      </c>
    </row>
    <row r="351410" spans="4:4" x14ac:dyDescent="0.35">
      <c r="D351410" t="s">
        <v>569</v>
      </c>
    </row>
    <row r="351411" spans="4:4" x14ac:dyDescent="0.35">
      <c r="D351411" t="s">
        <v>570</v>
      </c>
    </row>
    <row r="351412" spans="4:4" x14ac:dyDescent="0.35">
      <c r="D351412" t="s">
        <v>571</v>
      </c>
    </row>
    <row r="351413" spans="4:4" x14ac:dyDescent="0.35">
      <c r="D351413" t="s">
        <v>572</v>
      </c>
    </row>
    <row r="351414" spans="4:4" x14ac:dyDescent="0.35">
      <c r="D351414" t="s">
        <v>573</v>
      </c>
    </row>
    <row r="351415" spans="4:4" x14ac:dyDescent="0.35">
      <c r="D351415" t="s">
        <v>574</v>
      </c>
    </row>
    <row r="351416" spans="4:4" x14ac:dyDescent="0.35">
      <c r="D351416" t="s">
        <v>575</v>
      </c>
    </row>
    <row r="351417" spans="4:4" x14ac:dyDescent="0.35">
      <c r="D351417" t="s">
        <v>576</v>
      </c>
    </row>
    <row r="351418" spans="4:4" x14ac:dyDescent="0.35">
      <c r="D351418" t="s">
        <v>577</v>
      </c>
    </row>
    <row r="351419" spans="4:4" x14ac:dyDescent="0.35">
      <c r="D351419" t="s">
        <v>578</v>
      </c>
    </row>
    <row r="351420" spans="4:4" x14ac:dyDescent="0.35">
      <c r="D351420" t="s">
        <v>579</v>
      </c>
    </row>
    <row r="351421" spans="4:4" x14ac:dyDescent="0.35">
      <c r="D351421" t="s">
        <v>580</v>
      </c>
    </row>
    <row r="351422" spans="4:4" x14ac:dyDescent="0.35">
      <c r="D351422" t="s">
        <v>581</v>
      </c>
    </row>
    <row r="351423" spans="4:4" x14ac:dyDescent="0.35">
      <c r="D351423" t="s">
        <v>582</v>
      </c>
    </row>
    <row r="351424" spans="4:4" x14ac:dyDescent="0.35">
      <c r="D351424" t="s">
        <v>583</v>
      </c>
    </row>
    <row r="351425" spans="4:4" x14ac:dyDescent="0.35">
      <c r="D351425" t="s">
        <v>584</v>
      </c>
    </row>
    <row r="351426" spans="4:4" x14ac:dyDescent="0.35">
      <c r="D351426" t="s">
        <v>585</v>
      </c>
    </row>
    <row r="351427" spans="4:4" x14ac:dyDescent="0.35">
      <c r="D351427" t="s">
        <v>586</v>
      </c>
    </row>
    <row r="351428" spans="4:4" x14ac:dyDescent="0.35">
      <c r="D351428" t="s">
        <v>587</v>
      </c>
    </row>
    <row r="351429" spans="4:4" x14ac:dyDescent="0.35">
      <c r="D351429" t="s">
        <v>588</v>
      </c>
    </row>
    <row r="351430" spans="4:4" x14ac:dyDescent="0.35">
      <c r="D351430" t="s">
        <v>589</v>
      </c>
    </row>
    <row r="351431" spans="4:4" x14ac:dyDescent="0.35">
      <c r="D351431" t="s">
        <v>590</v>
      </c>
    </row>
    <row r="351432" spans="4:4" x14ac:dyDescent="0.35">
      <c r="D351432" t="s">
        <v>591</v>
      </c>
    </row>
    <row r="351433" spans="4:4" x14ac:dyDescent="0.35">
      <c r="D351433" t="s">
        <v>592</v>
      </c>
    </row>
    <row r="351434" spans="4:4" x14ac:dyDescent="0.35">
      <c r="D351434" t="s">
        <v>593</v>
      </c>
    </row>
    <row r="351435" spans="4:4" x14ac:dyDescent="0.35">
      <c r="D351435" t="s">
        <v>594</v>
      </c>
    </row>
    <row r="351436" spans="4:4" x14ac:dyDescent="0.35">
      <c r="D351436" t="s">
        <v>595</v>
      </c>
    </row>
    <row r="351437" spans="4:4" x14ac:dyDescent="0.35">
      <c r="D351437" t="s">
        <v>596</v>
      </c>
    </row>
    <row r="351438" spans="4:4" x14ac:dyDescent="0.35">
      <c r="D351438" t="s">
        <v>597</v>
      </c>
    </row>
    <row r="351439" spans="4:4" x14ac:dyDescent="0.35">
      <c r="D351439" t="s">
        <v>598</v>
      </c>
    </row>
    <row r="351440" spans="4:4" x14ac:dyDescent="0.35">
      <c r="D351440" t="s">
        <v>599</v>
      </c>
    </row>
    <row r="351441" spans="4:4" x14ac:dyDescent="0.35">
      <c r="D351441" t="s">
        <v>600</v>
      </c>
    </row>
    <row r="351442" spans="4:4" x14ac:dyDescent="0.35">
      <c r="D351442" t="s">
        <v>601</v>
      </c>
    </row>
    <row r="351443" spans="4:4" x14ac:dyDescent="0.35">
      <c r="D351443" t="s">
        <v>602</v>
      </c>
    </row>
    <row r="351444" spans="4:4" x14ac:dyDescent="0.35">
      <c r="D351444" t="s">
        <v>603</v>
      </c>
    </row>
    <row r="351445" spans="4:4" x14ac:dyDescent="0.35">
      <c r="D351445" t="s">
        <v>604</v>
      </c>
    </row>
    <row r="351446" spans="4:4" x14ac:dyDescent="0.35">
      <c r="D351446" t="s">
        <v>605</v>
      </c>
    </row>
    <row r="351447" spans="4:4" x14ac:dyDescent="0.35">
      <c r="D351447" t="s">
        <v>606</v>
      </c>
    </row>
    <row r="351448" spans="4:4" x14ac:dyDescent="0.35">
      <c r="D351448" t="s">
        <v>607</v>
      </c>
    </row>
    <row r="351449" spans="4:4" x14ac:dyDescent="0.35">
      <c r="D351449" t="s">
        <v>608</v>
      </c>
    </row>
    <row r="351450" spans="4:4" x14ac:dyDescent="0.35">
      <c r="D351450" t="s">
        <v>609</v>
      </c>
    </row>
    <row r="351451" spans="4:4" x14ac:dyDescent="0.35">
      <c r="D351451" t="s">
        <v>610</v>
      </c>
    </row>
    <row r="351452" spans="4:4" x14ac:dyDescent="0.35">
      <c r="D351452" t="s">
        <v>611</v>
      </c>
    </row>
    <row r="351453" spans="4:4" x14ac:dyDescent="0.35">
      <c r="D351453" t="s">
        <v>612</v>
      </c>
    </row>
    <row r="351454" spans="4:4" x14ac:dyDescent="0.35">
      <c r="D351454" t="s">
        <v>613</v>
      </c>
    </row>
    <row r="351455" spans="4:4" x14ac:dyDescent="0.35">
      <c r="D351455" t="s">
        <v>614</v>
      </c>
    </row>
    <row r="351456" spans="4:4" x14ac:dyDescent="0.35">
      <c r="D351456" t="s">
        <v>615</v>
      </c>
    </row>
    <row r="351457" spans="4:4" x14ac:dyDescent="0.35">
      <c r="D351457" t="s">
        <v>616</v>
      </c>
    </row>
    <row r="351458" spans="4:4" x14ac:dyDescent="0.35">
      <c r="D351458" t="s">
        <v>617</v>
      </c>
    </row>
    <row r="351459" spans="4:4" x14ac:dyDescent="0.35">
      <c r="D351459" t="s">
        <v>618</v>
      </c>
    </row>
    <row r="351460" spans="4:4" x14ac:dyDescent="0.35">
      <c r="D351460" t="s">
        <v>619</v>
      </c>
    </row>
    <row r="351461" spans="4:4" x14ac:dyDescent="0.35">
      <c r="D351461" t="s">
        <v>620</v>
      </c>
    </row>
    <row r="351462" spans="4:4" x14ac:dyDescent="0.35">
      <c r="D351462" t="s">
        <v>621</v>
      </c>
    </row>
    <row r="351463" spans="4:4" x14ac:dyDescent="0.35">
      <c r="D351463" t="s">
        <v>622</v>
      </c>
    </row>
    <row r="351464" spans="4:4" x14ac:dyDescent="0.35">
      <c r="D351464" t="s">
        <v>623</v>
      </c>
    </row>
    <row r="351465" spans="4:4" x14ac:dyDescent="0.35">
      <c r="D351465" t="s">
        <v>624</v>
      </c>
    </row>
    <row r="351466" spans="4:4" x14ac:dyDescent="0.35">
      <c r="D351466" t="s">
        <v>625</v>
      </c>
    </row>
    <row r="351467" spans="4:4" x14ac:dyDescent="0.35">
      <c r="D351467" t="s">
        <v>626</v>
      </c>
    </row>
    <row r="351468" spans="4:4" x14ac:dyDescent="0.35">
      <c r="D351468" t="s">
        <v>627</v>
      </c>
    </row>
    <row r="351469" spans="4:4" x14ac:dyDescent="0.35">
      <c r="D351469" t="s">
        <v>628</v>
      </c>
    </row>
    <row r="351470" spans="4:4" x14ac:dyDescent="0.35">
      <c r="D351470" t="s">
        <v>629</v>
      </c>
    </row>
    <row r="351471" spans="4:4" x14ac:dyDescent="0.35">
      <c r="D351471" t="s">
        <v>630</v>
      </c>
    </row>
    <row r="351472" spans="4:4" x14ac:dyDescent="0.35">
      <c r="D351472" t="s">
        <v>631</v>
      </c>
    </row>
    <row r="351473" spans="4:4" x14ac:dyDescent="0.35">
      <c r="D351473" t="s">
        <v>632</v>
      </c>
    </row>
    <row r="351474" spans="4:4" x14ac:dyDescent="0.35">
      <c r="D351474" t="s">
        <v>633</v>
      </c>
    </row>
    <row r="351475" spans="4:4" x14ac:dyDescent="0.35">
      <c r="D351475" t="s">
        <v>634</v>
      </c>
    </row>
    <row r="351476" spans="4:4" x14ac:dyDescent="0.35">
      <c r="D351476" t="s">
        <v>635</v>
      </c>
    </row>
    <row r="351477" spans="4:4" x14ac:dyDescent="0.35">
      <c r="D351477" t="s">
        <v>636</v>
      </c>
    </row>
    <row r="351478" spans="4:4" x14ac:dyDescent="0.35">
      <c r="D351478" t="s">
        <v>637</v>
      </c>
    </row>
    <row r="351479" spans="4:4" x14ac:dyDescent="0.35">
      <c r="D351479" t="s">
        <v>638</v>
      </c>
    </row>
    <row r="351480" spans="4:4" x14ac:dyDescent="0.35">
      <c r="D351480" t="s">
        <v>639</v>
      </c>
    </row>
    <row r="351481" spans="4:4" x14ac:dyDescent="0.35">
      <c r="D351481" t="s">
        <v>640</v>
      </c>
    </row>
    <row r="351482" spans="4:4" x14ac:dyDescent="0.35">
      <c r="D351482" t="s">
        <v>641</v>
      </c>
    </row>
    <row r="351483" spans="4:4" x14ac:dyDescent="0.35">
      <c r="D351483" t="s">
        <v>642</v>
      </c>
    </row>
    <row r="351484" spans="4:4" x14ac:dyDescent="0.35">
      <c r="D351484" t="s">
        <v>643</v>
      </c>
    </row>
    <row r="351485" spans="4:4" x14ac:dyDescent="0.35">
      <c r="D351485" t="s">
        <v>644</v>
      </c>
    </row>
    <row r="351486" spans="4:4" x14ac:dyDescent="0.35">
      <c r="D351486" t="s">
        <v>645</v>
      </c>
    </row>
    <row r="351487" spans="4:4" x14ac:dyDescent="0.35">
      <c r="D351487" t="s">
        <v>646</v>
      </c>
    </row>
    <row r="351488" spans="4:4" x14ac:dyDescent="0.35">
      <c r="D351488" t="s">
        <v>647</v>
      </c>
    </row>
    <row r="351489" spans="4:4" x14ac:dyDescent="0.35">
      <c r="D351489" t="s">
        <v>648</v>
      </c>
    </row>
    <row r="351490" spans="4:4" x14ac:dyDescent="0.35">
      <c r="D351490" t="s">
        <v>649</v>
      </c>
    </row>
    <row r="351491" spans="4:4" x14ac:dyDescent="0.35">
      <c r="D351491" t="s">
        <v>650</v>
      </c>
    </row>
    <row r="351492" spans="4:4" x14ac:dyDescent="0.35">
      <c r="D351492" t="s">
        <v>651</v>
      </c>
    </row>
    <row r="351493" spans="4:4" x14ac:dyDescent="0.35">
      <c r="D351493" t="s">
        <v>652</v>
      </c>
    </row>
    <row r="351494" spans="4:4" x14ac:dyDescent="0.35">
      <c r="D351494" t="s">
        <v>653</v>
      </c>
    </row>
    <row r="351495" spans="4:4" x14ac:dyDescent="0.35">
      <c r="D351495" t="s">
        <v>654</v>
      </c>
    </row>
    <row r="351496" spans="4:4" x14ac:dyDescent="0.35">
      <c r="D351496" t="s">
        <v>655</v>
      </c>
    </row>
    <row r="351497" spans="4:4" x14ac:dyDescent="0.35">
      <c r="D351497" t="s">
        <v>656</v>
      </c>
    </row>
    <row r="351498" spans="4:4" x14ac:dyDescent="0.35">
      <c r="D351498" t="s">
        <v>657</v>
      </c>
    </row>
    <row r="351499" spans="4:4" x14ac:dyDescent="0.35">
      <c r="D351499" t="s">
        <v>658</v>
      </c>
    </row>
    <row r="351500" spans="4:4" x14ac:dyDescent="0.35">
      <c r="D351500" t="s">
        <v>659</v>
      </c>
    </row>
    <row r="351501" spans="4:4" x14ac:dyDescent="0.35">
      <c r="D351501" t="s">
        <v>660</v>
      </c>
    </row>
    <row r="351502" spans="4:4" x14ac:dyDescent="0.35">
      <c r="D351502" t="s">
        <v>661</v>
      </c>
    </row>
    <row r="351503" spans="4:4" x14ac:dyDescent="0.35">
      <c r="D351503" t="s">
        <v>662</v>
      </c>
    </row>
    <row r="351504" spans="4:4" x14ac:dyDescent="0.35">
      <c r="D351504" t="s">
        <v>663</v>
      </c>
    </row>
    <row r="351505" spans="4:4" x14ac:dyDescent="0.35">
      <c r="D351505" t="s">
        <v>664</v>
      </c>
    </row>
    <row r="351506" spans="4:4" x14ac:dyDescent="0.35">
      <c r="D351506" t="s">
        <v>665</v>
      </c>
    </row>
    <row r="351507" spans="4:4" x14ac:dyDescent="0.35">
      <c r="D351507" t="s">
        <v>666</v>
      </c>
    </row>
    <row r="351508" spans="4:4" x14ac:dyDescent="0.35">
      <c r="D351508" t="s">
        <v>667</v>
      </c>
    </row>
    <row r="351509" spans="4:4" x14ac:dyDescent="0.35">
      <c r="D351509" t="s">
        <v>668</v>
      </c>
    </row>
    <row r="351510" spans="4:4" x14ac:dyDescent="0.35">
      <c r="D351510" t="s">
        <v>669</v>
      </c>
    </row>
    <row r="351511" spans="4:4" x14ac:dyDescent="0.35">
      <c r="D351511" t="s">
        <v>670</v>
      </c>
    </row>
    <row r="351512" spans="4:4" x14ac:dyDescent="0.35">
      <c r="D351512" t="s">
        <v>671</v>
      </c>
    </row>
    <row r="351513" spans="4:4" x14ac:dyDescent="0.35">
      <c r="D351513" t="s">
        <v>672</v>
      </c>
    </row>
    <row r="351514" spans="4:4" x14ac:dyDescent="0.35">
      <c r="D351514" t="s">
        <v>673</v>
      </c>
    </row>
    <row r="351515" spans="4:4" x14ac:dyDescent="0.35">
      <c r="D351515" t="s">
        <v>674</v>
      </c>
    </row>
    <row r="351516" spans="4:4" x14ac:dyDescent="0.35">
      <c r="D351516" t="s">
        <v>675</v>
      </c>
    </row>
    <row r="351517" spans="4:4" x14ac:dyDescent="0.35">
      <c r="D351517" t="s">
        <v>676</v>
      </c>
    </row>
    <row r="351518" spans="4:4" x14ac:dyDescent="0.35">
      <c r="D351518" t="s">
        <v>677</v>
      </c>
    </row>
    <row r="351519" spans="4:4" x14ac:dyDescent="0.35">
      <c r="D351519" t="s">
        <v>678</v>
      </c>
    </row>
    <row r="351520" spans="4:4" x14ac:dyDescent="0.35">
      <c r="D351520" t="s">
        <v>679</v>
      </c>
    </row>
    <row r="351521" spans="4:4" x14ac:dyDescent="0.35">
      <c r="D351521" t="s">
        <v>680</v>
      </c>
    </row>
    <row r="351522" spans="4:4" x14ac:dyDescent="0.35">
      <c r="D351522" t="s">
        <v>681</v>
      </c>
    </row>
    <row r="351523" spans="4:4" x14ac:dyDescent="0.35">
      <c r="D351523" t="s">
        <v>682</v>
      </c>
    </row>
    <row r="351524" spans="4:4" x14ac:dyDescent="0.35">
      <c r="D351524" t="s">
        <v>683</v>
      </c>
    </row>
    <row r="351525" spans="4:4" x14ac:dyDescent="0.35">
      <c r="D351525" t="s">
        <v>684</v>
      </c>
    </row>
    <row r="351526" spans="4:4" x14ac:dyDescent="0.35">
      <c r="D351526" t="s">
        <v>685</v>
      </c>
    </row>
    <row r="351527" spans="4:4" x14ac:dyDescent="0.35">
      <c r="D351527" t="s">
        <v>686</v>
      </c>
    </row>
    <row r="351528" spans="4:4" x14ac:dyDescent="0.35">
      <c r="D351528" t="s">
        <v>687</v>
      </c>
    </row>
    <row r="351529" spans="4:4" x14ac:dyDescent="0.35">
      <c r="D351529" t="s">
        <v>688</v>
      </c>
    </row>
    <row r="351530" spans="4:4" x14ac:dyDescent="0.35">
      <c r="D351530" t="s">
        <v>689</v>
      </c>
    </row>
    <row r="351531" spans="4:4" x14ac:dyDescent="0.35">
      <c r="D351531" t="s">
        <v>690</v>
      </c>
    </row>
    <row r="351532" spans="4:4" x14ac:dyDescent="0.35">
      <c r="D351532" t="s">
        <v>691</v>
      </c>
    </row>
    <row r="351533" spans="4:4" x14ac:dyDescent="0.35">
      <c r="D351533" t="s">
        <v>692</v>
      </c>
    </row>
    <row r="351534" spans="4:4" x14ac:dyDescent="0.35">
      <c r="D351534" t="s">
        <v>693</v>
      </c>
    </row>
    <row r="351535" spans="4:4" x14ac:dyDescent="0.35">
      <c r="D351535" t="s">
        <v>694</v>
      </c>
    </row>
    <row r="351536" spans="4:4" x14ac:dyDescent="0.35">
      <c r="D351536" t="s">
        <v>695</v>
      </c>
    </row>
    <row r="351537" spans="4:4" x14ac:dyDescent="0.35">
      <c r="D351537" t="s">
        <v>696</v>
      </c>
    </row>
    <row r="351538" spans="4:4" x14ac:dyDescent="0.35">
      <c r="D351538" t="s">
        <v>697</v>
      </c>
    </row>
    <row r="351539" spans="4:4" x14ac:dyDescent="0.35">
      <c r="D351539" t="s">
        <v>698</v>
      </c>
    </row>
    <row r="351540" spans="4:4" x14ac:dyDescent="0.35">
      <c r="D351540" t="s">
        <v>699</v>
      </c>
    </row>
    <row r="351541" spans="4:4" x14ac:dyDescent="0.35">
      <c r="D351541" t="s">
        <v>700</v>
      </c>
    </row>
    <row r="351542" spans="4:4" x14ac:dyDescent="0.35">
      <c r="D351542" t="s">
        <v>701</v>
      </c>
    </row>
    <row r="351543" spans="4:4" x14ac:dyDescent="0.35">
      <c r="D351543" t="s">
        <v>702</v>
      </c>
    </row>
    <row r="351544" spans="4:4" x14ac:dyDescent="0.35">
      <c r="D351544" t="s">
        <v>703</v>
      </c>
    </row>
    <row r="351545" spans="4:4" x14ac:dyDescent="0.35">
      <c r="D351545" t="s">
        <v>704</v>
      </c>
    </row>
    <row r="351546" spans="4:4" x14ac:dyDescent="0.35">
      <c r="D351546" t="s">
        <v>705</v>
      </c>
    </row>
    <row r="351547" spans="4:4" x14ac:dyDescent="0.35">
      <c r="D351547" t="s">
        <v>706</v>
      </c>
    </row>
    <row r="351548" spans="4:4" x14ac:dyDescent="0.35">
      <c r="D351548" t="s">
        <v>707</v>
      </c>
    </row>
    <row r="351549" spans="4:4" x14ac:dyDescent="0.35">
      <c r="D351549" t="s">
        <v>708</v>
      </c>
    </row>
    <row r="351550" spans="4:4" x14ac:dyDescent="0.35">
      <c r="D351550" t="s">
        <v>709</v>
      </c>
    </row>
    <row r="351551" spans="4:4" x14ac:dyDescent="0.35">
      <c r="D351551" t="s">
        <v>710</v>
      </c>
    </row>
    <row r="351552" spans="4:4" x14ac:dyDescent="0.35">
      <c r="D351552" t="s">
        <v>711</v>
      </c>
    </row>
    <row r="351553" spans="4:4" x14ac:dyDescent="0.35">
      <c r="D351553" t="s">
        <v>712</v>
      </c>
    </row>
    <row r="351554" spans="4:4" x14ac:dyDescent="0.35">
      <c r="D351554" t="s">
        <v>713</v>
      </c>
    </row>
    <row r="351555" spans="4:4" x14ac:dyDescent="0.35">
      <c r="D351555" t="s">
        <v>714</v>
      </c>
    </row>
    <row r="351556" spans="4:4" x14ac:dyDescent="0.35">
      <c r="D351556" t="s">
        <v>715</v>
      </c>
    </row>
    <row r="351557" spans="4:4" x14ac:dyDescent="0.35">
      <c r="D351557" t="s">
        <v>716</v>
      </c>
    </row>
    <row r="351558" spans="4:4" x14ac:dyDescent="0.35">
      <c r="D351558" t="s">
        <v>717</v>
      </c>
    </row>
    <row r="351559" spans="4:4" x14ac:dyDescent="0.35">
      <c r="D351559" t="s">
        <v>718</v>
      </c>
    </row>
    <row r="351560" spans="4:4" x14ac:dyDescent="0.35">
      <c r="D351560" t="s">
        <v>719</v>
      </c>
    </row>
    <row r="351561" spans="4:4" x14ac:dyDescent="0.35">
      <c r="D351561" t="s">
        <v>720</v>
      </c>
    </row>
    <row r="351562" spans="4:4" x14ac:dyDescent="0.35">
      <c r="D351562" t="s">
        <v>721</v>
      </c>
    </row>
    <row r="351563" spans="4:4" x14ac:dyDescent="0.35">
      <c r="D351563" t="s">
        <v>722</v>
      </c>
    </row>
    <row r="351564" spans="4:4" x14ac:dyDescent="0.35">
      <c r="D351564" t="s">
        <v>723</v>
      </c>
    </row>
    <row r="351565" spans="4:4" x14ac:dyDescent="0.35">
      <c r="D351565" t="s">
        <v>724</v>
      </c>
    </row>
    <row r="351566" spans="4:4" x14ac:dyDescent="0.35">
      <c r="D351566" t="s">
        <v>725</v>
      </c>
    </row>
    <row r="351567" spans="4:4" x14ac:dyDescent="0.35">
      <c r="D351567" t="s">
        <v>726</v>
      </c>
    </row>
    <row r="351568" spans="4:4" x14ac:dyDescent="0.35">
      <c r="D351568" t="s">
        <v>727</v>
      </c>
    </row>
    <row r="351569" spans="4:4" x14ac:dyDescent="0.35">
      <c r="D351569" t="s">
        <v>728</v>
      </c>
    </row>
    <row r="351570" spans="4:4" x14ac:dyDescent="0.35">
      <c r="D351570" t="s">
        <v>729</v>
      </c>
    </row>
    <row r="351571" spans="4:4" x14ac:dyDescent="0.35">
      <c r="D351571" t="s">
        <v>730</v>
      </c>
    </row>
    <row r="351572" spans="4:4" x14ac:dyDescent="0.35">
      <c r="D351572" t="s">
        <v>731</v>
      </c>
    </row>
    <row r="351573" spans="4:4" x14ac:dyDescent="0.35">
      <c r="D351573" t="s">
        <v>732</v>
      </c>
    </row>
    <row r="351574" spans="4:4" x14ac:dyDescent="0.35">
      <c r="D351574" t="s">
        <v>733</v>
      </c>
    </row>
    <row r="351575" spans="4:4" x14ac:dyDescent="0.35">
      <c r="D351575" t="s">
        <v>734</v>
      </c>
    </row>
    <row r="351576" spans="4:4" x14ac:dyDescent="0.35">
      <c r="D351576" t="s">
        <v>735</v>
      </c>
    </row>
    <row r="351577" spans="4:4" x14ac:dyDescent="0.35">
      <c r="D351577" t="s">
        <v>736</v>
      </c>
    </row>
    <row r="351578" spans="4:4" x14ac:dyDescent="0.35">
      <c r="D351578" t="s">
        <v>737</v>
      </c>
    </row>
    <row r="351579" spans="4:4" x14ac:dyDescent="0.35">
      <c r="D351579" t="s">
        <v>738</v>
      </c>
    </row>
    <row r="351580" spans="4:4" x14ac:dyDescent="0.35">
      <c r="D351580" t="s">
        <v>739</v>
      </c>
    </row>
    <row r="351581" spans="4:4" x14ac:dyDescent="0.35">
      <c r="D351581" t="s">
        <v>740</v>
      </c>
    </row>
    <row r="351582" spans="4:4" x14ac:dyDescent="0.35">
      <c r="D351582" t="s">
        <v>741</v>
      </c>
    </row>
    <row r="351583" spans="4:4" x14ac:dyDescent="0.35">
      <c r="D351583" t="s">
        <v>742</v>
      </c>
    </row>
    <row r="351584" spans="4:4" x14ac:dyDescent="0.35">
      <c r="D351584" t="s">
        <v>743</v>
      </c>
    </row>
    <row r="351585" spans="4:4" x14ac:dyDescent="0.35">
      <c r="D351585" t="s">
        <v>744</v>
      </c>
    </row>
    <row r="351586" spans="4:4" x14ac:dyDescent="0.35">
      <c r="D351586" t="s">
        <v>745</v>
      </c>
    </row>
    <row r="351587" spans="4:4" x14ac:dyDescent="0.35">
      <c r="D351587" t="s">
        <v>746</v>
      </c>
    </row>
    <row r="351588" spans="4:4" x14ac:dyDescent="0.35">
      <c r="D351588" t="s">
        <v>747</v>
      </c>
    </row>
    <row r="351589" spans="4:4" x14ac:dyDescent="0.35">
      <c r="D351589" t="s">
        <v>748</v>
      </c>
    </row>
    <row r="351590" spans="4:4" x14ac:dyDescent="0.35">
      <c r="D351590" t="s">
        <v>749</v>
      </c>
    </row>
    <row r="351591" spans="4:4" x14ac:dyDescent="0.35">
      <c r="D351591" t="s">
        <v>750</v>
      </c>
    </row>
    <row r="351592" spans="4:4" x14ac:dyDescent="0.35">
      <c r="D351592" t="s">
        <v>751</v>
      </c>
    </row>
    <row r="351593" spans="4:4" x14ac:dyDescent="0.35">
      <c r="D351593" t="s">
        <v>752</v>
      </c>
    </row>
    <row r="351594" spans="4:4" x14ac:dyDescent="0.35">
      <c r="D351594" t="s">
        <v>753</v>
      </c>
    </row>
    <row r="351595" spans="4:4" x14ac:dyDescent="0.35">
      <c r="D351595" t="s">
        <v>754</v>
      </c>
    </row>
    <row r="351596" spans="4:4" x14ac:dyDescent="0.35">
      <c r="D351596" t="s">
        <v>755</v>
      </c>
    </row>
    <row r="351597" spans="4:4" x14ac:dyDescent="0.35">
      <c r="D351597" t="s">
        <v>756</v>
      </c>
    </row>
    <row r="351598" spans="4:4" x14ac:dyDescent="0.35">
      <c r="D351598" t="s">
        <v>757</v>
      </c>
    </row>
    <row r="351599" spans="4:4" x14ac:dyDescent="0.35">
      <c r="D351599" t="s">
        <v>758</v>
      </c>
    </row>
    <row r="351600" spans="4:4" x14ac:dyDescent="0.35">
      <c r="D351600" t="s">
        <v>759</v>
      </c>
    </row>
    <row r="351601" spans="4:4" x14ac:dyDescent="0.35">
      <c r="D351601" t="s">
        <v>760</v>
      </c>
    </row>
    <row r="351602" spans="4:4" x14ac:dyDescent="0.35">
      <c r="D351602" t="s">
        <v>761</v>
      </c>
    </row>
    <row r="351603" spans="4:4" x14ac:dyDescent="0.35">
      <c r="D351603" t="s">
        <v>762</v>
      </c>
    </row>
    <row r="351604" spans="4:4" x14ac:dyDescent="0.35">
      <c r="D351604" t="s">
        <v>763</v>
      </c>
    </row>
    <row r="351605" spans="4:4" x14ac:dyDescent="0.35">
      <c r="D351605" t="s">
        <v>764</v>
      </c>
    </row>
    <row r="351606" spans="4:4" x14ac:dyDescent="0.35">
      <c r="D351606" t="s">
        <v>765</v>
      </c>
    </row>
    <row r="351607" spans="4:4" x14ac:dyDescent="0.35">
      <c r="D351607" t="s">
        <v>766</v>
      </c>
    </row>
    <row r="351608" spans="4:4" x14ac:dyDescent="0.35">
      <c r="D351608" t="s">
        <v>767</v>
      </c>
    </row>
    <row r="351609" spans="4:4" x14ac:dyDescent="0.35">
      <c r="D351609" t="s">
        <v>768</v>
      </c>
    </row>
    <row r="351610" spans="4:4" x14ac:dyDescent="0.35">
      <c r="D351610" t="s">
        <v>769</v>
      </c>
    </row>
    <row r="351611" spans="4:4" x14ac:dyDescent="0.35">
      <c r="D351611" t="s">
        <v>770</v>
      </c>
    </row>
    <row r="351612" spans="4:4" x14ac:dyDescent="0.35">
      <c r="D351612" t="s">
        <v>771</v>
      </c>
    </row>
    <row r="351613" spans="4:4" x14ac:dyDescent="0.35">
      <c r="D351613" t="s">
        <v>772</v>
      </c>
    </row>
    <row r="351614" spans="4:4" x14ac:dyDescent="0.35">
      <c r="D351614" t="s">
        <v>773</v>
      </c>
    </row>
    <row r="351615" spans="4:4" x14ac:dyDescent="0.35">
      <c r="D351615" t="s">
        <v>774</v>
      </c>
    </row>
    <row r="351616" spans="4:4" x14ac:dyDescent="0.35">
      <c r="D351616" t="s">
        <v>775</v>
      </c>
    </row>
    <row r="351617" spans="4:4" x14ac:dyDescent="0.35">
      <c r="D351617" t="s">
        <v>776</v>
      </c>
    </row>
    <row r="351618" spans="4:4" x14ac:dyDescent="0.35">
      <c r="D351618" t="s">
        <v>777</v>
      </c>
    </row>
    <row r="351619" spans="4:4" x14ac:dyDescent="0.35">
      <c r="D351619" t="s">
        <v>778</v>
      </c>
    </row>
    <row r="351620" spans="4:4" x14ac:dyDescent="0.35">
      <c r="D351620" t="s">
        <v>779</v>
      </c>
    </row>
    <row r="351621" spans="4:4" x14ac:dyDescent="0.35">
      <c r="D351621" t="s">
        <v>780</v>
      </c>
    </row>
    <row r="351622" spans="4:4" x14ac:dyDescent="0.35">
      <c r="D351622" t="s">
        <v>781</v>
      </c>
    </row>
    <row r="351623" spans="4:4" x14ac:dyDescent="0.35">
      <c r="D351623" t="s">
        <v>782</v>
      </c>
    </row>
    <row r="351624" spans="4:4" x14ac:dyDescent="0.35">
      <c r="D351624" t="s">
        <v>783</v>
      </c>
    </row>
    <row r="351625" spans="4:4" x14ac:dyDescent="0.35">
      <c r="D351625" t="s">
        <v>784</v>
      </c>
    </row>
    <row r="351626" spans="4:4" x14ac:dyDescent="0.35">
      <c r="D351626" t="s">
        <v>785</v>
      </c>
    </row>
    <row r="351627" spans="4:4" x14ac:dyDescent="0.35">
      <c r="D351627" t="s">
        <v>786</v>
      </c>
    </row>
    <row r="351628" spans="4:4" x14ac:dyDescent="0.35">
      <c r="D351628" t="s">
        <v>787</v>
      </c>
    </row>
    <row r="351629" spans="4:4" x14ac:dyDescent="0.35">
      <c r="D351629" t="s">
        <v>788</v>
      </c>
    </row>
    <row r="351630" spans="4:4" x14ac:dyDescent="0.35">
      <c r="D351630" t="s">
        <v>789</v>
      </c>
    </row>
    <row r="351631" spans="4:4" x14ac:dyDescent="0.35">
      <c r="D351631" t="s">
        <v>790</v>
      </c>
    </row>
    <row r="351632" spans="4:4" x14ac:dyDescent="0.35">
      <c r="D351632" t="s">
        <v>791</v>
      </c>
    </row>
    <row r="351633" spans="4:4" x14ac:dyDescent="0.35">
      <c r="D351633" t="s">
        <v>792</v>
      </c>
    </row>
    <row r="351634" spans="4:4" x14ac:dyDescent="0.35">
      <c r="D351634" t="s">
        <v>793</v>
      </c>
    </row>
    <row r="351635" spans="4:4" x14ac:dyDescent="0.35">
      <c r="D351635" t="s">
        <v>794</v>
      </c>
    </row>
    <row r="351636" spans="4:4" x14ac:dyDescent="0.35">
      <c r="D351636" t="s">
        <v>795</v>
      </c>
    </row>
    <row r="351637" spans="4:4" x14ac:dyDescent="0.35">
      <c r="D351637" t="s">
        <v>796</v>
      </c>
    </row>
    <row r="351638" spans="4:4" x14ac:dyDescent="0.35">
      <c r="D351638" t="s">
        <v>797</v>
      </c>
    </row>
    <row r="351639" spans="4:4" x14ac:dyDescent="0.35">
      <c r="D351639" t="s">
        <v>798</v>
      </c>
    </row>
    <row r="351640" spans="4:4" x14ac:dyDescent="0.35">
      <c r="D351640" t="s">
        <v>799</v>
      </c>
    </row>
    <row r="351641" spans="4:4" x14ac:dyDescent="0.35">
      <c r="D351641" t="s">
        <v>800</v>
      </c>
    </row>
    <row r="351642" spans="4:4" x14ac:dyDescent="0.35">
      <c r="D351642" t="s">
        <v>801</v>
      </c>
    </row>
    <row r="351643" spans="4:4" x14ac:dyDescent="0.35">
      <c r="D351643" t="s">
        <v>802</v>
      </c>
    </row>
    <row r="351644" spans="4:4" x14ac:dyDescent="0.35">
      <c r="D351644" t="s">
        <v>803</v>
      </c>
    </row>
    <row r="351645" spans="4:4" x14ac:dyDescent="0.35">
      <c r="D351645" t="s">
        <v>804</v>
      </c>
    </row>
    <row r="351646" spans="4:4" x14ac:dyDescent="0.35">
      <c r="D351646" t="s">
        <v>805</v>
      </c>
    </row>
    <row r="351647" spans="4:4" x14ac:dyDescent="0.35">
      <c r="D351647" t="s">
        <v>806</v>
      </c>
    </row>
    <row r="351648" spans="4:4" x14ac:dyDescent="0.35">
      <c r="D351648" t="s">
        <v>807</v>
      </c>
    </row>
    <row r="351649" spans="4:4" x14ac:dyDescent="0.35">
      <c r="D351649" t="s">
        <v>808</v>
      </c>
    </row>
    <row r="351650" spans="4:4" x14ac:dyDescent="0.35">
      <c r="D351650" t="s">
        <v>809</v>
      </c>
    </row>
    <row r="351651" spans="4:4" x14ac:dyDescent="0.35">
      <c r="D351651" t="s">
        <v>810</v>
      </c>
    </row>
    <row r="351652" spans="4:4" x14ac:dyDescent="0.35">
      <c r="D351652" t="s">
        <v>811</v>
      </c>
    </row>
    <row r="351653" spans="4:4" x14ac:dyDescent="0.35">
      <c r="D351653" t="s">
        <v>812</v>
      </c>
    </row>
    <row r="351654" spans="4:4" x14ac:dyDescent="0.35">
      <c r="D351654" t="s">
        <v>813</v>
      </c>
    </row>
    <row r="351655" spans="4:4" x14ac:dyDescent="0.35">
      <c r="D351655" t="s">
        <v>814</v>
      </c>
    </row>
    <row r="351656" spans="4:4" x14ac:dyDescent="0.35">
      <c r="D351656" t="s">
        <v>815</v>
      </c>
    </row>
    <row r="351657" spans="4:4" x14ac:dyDescent="0.35">
      <c r="D351657" t="s">
        <v>816</v>
      </c>
    </row>
    <row r="351658" spans="4:4" x14ac:dyDescent="0.35">
      <c r="D351658" t="s">
        <v>817</v>
      </c>
    </row>
    <row r="351659" spans="4:4" x14ac:dyDescent="0.35">
      <c r="D351659" t="s">
        <v>818</v>
      </c>
    </row>
    <row r="351660" spans="4:4" x14ac:dyDescent="0.35">
      <c r="D351660" t="s">
        <v>819</v>
      </c>
    </row>
    <row r="351661" spans="4:4" x14ac:dyDescent="0.35">
      <c r="D351661" t="s">
        <v>820</v>
      </c>
    </row>
    <row r="351662" spans="4:4" x14ac:dyDescent="0.35">
      <c r="D351662" t="s">
        <v>821</v>
      </c>
    </row>
    <row r="351663" spans="4:4" x14ac:dyDescent="0.35">
      <c r="D351663" t="s">
        <v>822</v>
      </c>
    </row>
    <row r="351664" spans="4:4" x14ac:dyDescent="0.35">
      <c r="D351664" t="s">
        <v>823</v>
      </c>
    </row>
    <row r="351665" spans="4:4" x14ac:dyDescent="0.35">
      <c r="D351665" t="s">
        <v>824</v>
      </c>
    </row>
    <row r="351666" spans="4:4" x14ac:dyDescent="0.35">
      <c r="D351666" t="s">
        <v>825</v>
      </c>
    </row>
    <row r="351667" spans="4:4" x14ac:dyDescent="0.35">
      <c r="D351667" t="s">
        <v>826</v>
      </c>
    </row>
    <row r="351668" spans="4:4" x14ac:dyDescent="0.35">
      <c r="D351668" t="s">
        <v>827</v>
      </c>
    </row>
    <row r="351669" spans="4:4" x14ac:dyDescent="0.35">
      <c r="D351669" t="s">
        <v>828</v>
      </c>
    </row>
    <row r="351670" spans="4:4" x14ac:dyDescent="0.35">
      <c r="D351670" t="s">
        <v>829</v>
      </c>
    </row>
    <row r="351671" spans="4:4" x14ac:dyDescent="0.35">
      <c r="D351671" t="s">
        <v>830</v>
      </c>
    </row>
    <row r="351672" spans="4:4" x14ac:dyDescent="0.35">
      <c r="D351672" t="s">
        <v>831</v>
      </c>
    </row>
    <row r="351673" spans="4:4" x14ac:dyDescent="0.35">
      <c r="D351673" t="s">
        <v>832</v>
      </c>
    </row>
    <row r="351674" spans="4:4" x14ac:dyDescent="0.35">
      <c r="D351674" t="s">
        <v>833</v>
      </c>
    </row>
    <row r="351675" spans="4:4" x14ac:dyDescent="0.35">
      <c r="D351675" t="s">
        <v>834</v>
      </c>
    </row>
    <row r="351676" spans="4:4" x14ac:dyDescent="0.35">
      <c r="D351676" t="s">
        <v>835</v>
      </c>
    </row>
    <row r="351677" spans="4:4" x14ac:dyDescent="0.35">
      <c r="D351677" t="s">
        <v>836</v>
      </c>
    </row>
    <row r="351678" spans="4:4" x14ac:dyDescent="0.35">
      <c r="D351678" t="s">
        <v>837</v>
      </c>
    </row>
    <row r="351679" spans="4:4" x14ac:dyDescent="0.35">
      <c r="D351679" t="s">
        <v>838</v>
      </c>
    </row>
    <row r="351680" spans="4:4" x14ac:dyDescent="0.35">
      <c r="D351680" t="s">
        <v>839</v>
      </c>
    </row>
    <row r="351681" spans="4:4" x14ac:dyDescent="0.35">
      <c r="D351681" t="s">
        <v>840</v>
      </c>
    </row>
    <row r="351682" spans="4:4" x14ac:dyDescent="0.35">
      <c r="D351682" t="s">
        <v>841</v>
      </c>
    </row>
    <row r="351683" spans="4:4" x14ac:dyDescent="0.35">
      <c r="D351683" t="s">
        <v>842</v>
      </c>
    </row>
    <row r="351684" spans="4:4" x14ac:dyDescent="0.35">
      <c r="D351684" t="s">
        <v>843</v>
      </c>
    </row>
    <row r="351685" spans="4:4" x14ac:dyDescent="0.35">
      <c r="D351685" t="s">
        <v>844</v>
      </c>
    </row>
    <row r="351686" spans="4:4" x14ac:dyDescent="0.35">
      <c r="D351686" t="s">
        <v>845</v>
      </c>
    </row>
    <row r="351687" spans="4:4" x14ac:dyDescent="0.35">
      <c r="D351687" t="s">
        <v>846</v>
      </c>
    </row>
    <row r="351688" spans="4:4" x14ac:dyDescent="0.35">
      <c r="D351688" t="s">
        <v>847</v>
      </c>
    </row>
    <row r="351689" spans="4:4" x14ac:dyDescent="0.35">
      <c r="D351689" t="s">
        <v>848</v>
      </c>
    </row>
    <row r="351690" spans="4:4" x14ac:dyDescent="0.35">
      <c r="D351690" t="s">
        <v>849</v>
      </c>
    </row>
    <row r="351691" spans="4:4" x14ac:dyDescent="0.35">
      <c r="D351691" t="s">
        <v>850</v>
      </c>
    </row>
    <row r="351692" spans="4:4" x14ac:dyDescent="0.35">
      <c r="D351692" t="s">
        <v>851</v>
      </c>
    </row>
    <row r="351693" spans="4:4" x14ac:dyDescent="0.35">
      <c r="D351693" t="s">
        <v>852</v>
      </c>
    </row>
    <row r="351694" spans="4:4" x14ac:dyDescent="0.35">
      <c r="D351694" t="s">
        <v>853</v>
      </c>
    </row>
    <row r="351695" spans="4:4" x14ac:dyDescent="0.35">
      <c r="D351695" t="s">
        <v>854</v>
      </c>
    </row>
    <row r="351696" spans="4:4" x14ac:dyDescent="0.35">
      <c r="D351696" t="s">
        <v>855</v>
      </c>
    </row>
    <row r="351697" spans="4:4" x14ac:dyDescent="0.35">
      <c r="D351697" t="s">
        <v>856</v>
      </c>
    </row>
    <row r="351698" spans="4:4" x14ac:dyDescent="0.35">
      <c r="D351698" t="s">
        <v>857</v>
      </c>
    </row>
    <row r="351699" spans="4:4" x14ac:dyDescent="0.35">
      <c r="D351699" t="s">
        <v>858</v>
      </c>
    </row>
    <row r="351700" spans="4:4" x14ac:dyDescent="0.35">
      <c r="D351700" t="s">
        <v>859</v>
      </c>
    </row>
    <row r="351701" spans="4:4" x14ac:dyDescent="0.35">
      <c r="D351701" t="s">
        <v>860</v>
      </c>
    </row>
    <row r="351702" spans="4:4" x14ac:dyDescent="0.35">
      <c r="D351702" t="s">
        <v>861</v>
      </c>
    </row>
    <row r="351703" spans="4:4" x14ac:dyDescent="0.35">
      <c r="D351703" t="s">
        <v>862</v>
      </c>
    </row>
    <row r="351704" spans="4:4" x14ac:dyDescent="0.35">
      <c r="D351704" t="s">
        <v>863</v>
      </c>
    </row>
    <row r="351705" spans="4:4" x14ac:dyDescent="0.35">
      <c r="D351705" t="s">
        <v>864</v>
      </c>
    </row>
    <row r="351706" spans="4:4" x14ac:dyDescent="0.35">
      <c r="D351706" t="s">
        <v>865</v>
      </c>
    </row>
    <row r="351707" spans="4:4" x14ac:dyDescent="0.35">
      <c r="D351707" t="s">
        <v>866</v>
      </c>
    </row>
    <row r="351708" spans="4:4" x14ac:dyDescent="0.35">
      <c r="D351708" t="s">
        <v>867</v>
      </c>
    </row>
    <row r="351709" spans="4:4" x14ac:dyDescent="0.35">
      <c r="D351709" t="s">
        <v>868</v>
      </c>
    </row>
    <row r="351710" spans="4:4" x14ac:dyDescent="0.35">
      <c r="D351710" t="s">
        <v>869</v>
      </c>
    </row>
    <row r="351711" spans="4:4" x14ac:dyDescent="0.35">
      <c r="D351711" t="s">
        <v>870</v>
      </c>
    </row>
    <row r="351712" spans="4:4" x14ac:dyDescent="0.35">
      <c r="D351712" t="s">
        <v>871</v>
      </c>
    </row>
    <row r="351713" spans="4:4" x14ac:dyDescent="0.35">
      <c r="D351713" t="s">
        <v>872</v>
      </c>
    </row>
    <row r="351714" spans="4:4" x14ac:dyDescent="0.35">
      <c r="D351714" t="s">
        <v>873</v>
      </c>
    </row>
    <row r="351715" spans="4:4" x14ac:dyDescent="0.35">
      <c r="D351715" t="s">
        <v>874</v>
      </c>
    </row>
    <row r="351716" spans="4:4" x14ac:dyDescent="0.35">
      <c r="D351716" t="s">
        <v>875</v>
      </c>
    </row>
    <row r="351717" spans="4:4" x14ac:dyDescent="0.35">
      <c r="D351717" t="s">
        <v>876</v>
      </c>
    </row>
    <row r="351718" spans="4:4" x14ac:dyDescent="0.35">
      <c r="D351718" t="s">
        <v>877</v>
      </c>
    </row>
    <row r="351719" spans="4:4" x14ac:dyDescent="0.35">
      <c r="D351719" t="s">
        <v>878</v>
      </c>
    </row>
    <row r="351720" spans="4:4" x14ac:dyDescent="0.35">
      <c r="D351720" t="s">
        <v>879</v>
      </c>
    </row>
    <row r="351721" spans="4:4" x14ac:dyDescent="0.35">
      <c r="D351721" t="s">
        <v>880</v>
      </c>
    </row>
    <row r="351722" spans="4:4" x14ac:dyDescent="0.35">
      <c r="D351722" t="s">
        <v>881</v>
      </c>
    </row>
    <row r="351723" spans="4:4" x14ac:dyDescent="0.35">
      <c r="D351723" t="s">
        <v>882</v>
      </c>
    </row>
    <row r="351724" spans="4:4" x14ac:dyDescent="0.35">
      <c r="D351724" t="s">
        <v>883</v>
      </c>
    </row>
    <row r="351725" spans="4:4" x14ac:dyDescent="0.35">
      <c r="D351725" t="s">
        <v>884</v>
      </c>
    </row>
    <row r="351726" spans="4:4" x14ac:dyDescent="0.35">
      <c r="D351726" t="s">
        <v>885</v>
      </c>
    </row>
    <row r="351727" spans="4:4" x14ac:dyDescent="0.35">
      <c r="D351727" t="s">
        <v>886</v>
      </c>
    </row>
    <row r="351728" spans="4:4" x14ac:dyDescent="0.35">
      <c r="D351728" t="s">
        <v>887</v>
      </c>
    </row>
    <row r="351729" spans="4:4" x14ac:dyDescent="0.35">
      <c r="D351729" t="s">
        <v>888</v>
      </c>
    </row>
    <row r="351730" spans="4:4" x14ac:dyDescent="0.35">
      <c r="D351730" t="s">
        <v>889</v>
      </c>
    </row>
    <row r="351731" spans="4:4" x14ac:dyDescent="0.35">
      <c r="D351731" t="s">
        <v>890</v>
      </c>
    </row>
    <row r="351732" spans="4:4" x14ac:dyDescent="0.35">
      <c r="D351732" t="s">
        <v>891</v>
      </c>
    </row>
    <row r="351733" spans="4:4" x14ac:dyDescent="0.35">
      <c r="D351733" t="s">
        <v>892</v>
      </c>
    </row>
    <row r="351734" spans="4:4" x14ac:dyDescent="0.35">
      <c r="D351734" t="s">
        <v>893</v>
      </c>
    </row>
    <row r="351735" spans="4:4" x14ac:dyDescent="0.35">
      <c r="D351735" t="s">
        <v>894</v>
      </c>
    </row>
    <row r="351736" spans="4:4" x14ac:dyDescent="0.35">
      <c r="D351736" t="s">
        <v>895</v>
      </c>
    </row>
    <row r="351737" spans="4:4" x14ac:dyDescent="0.35">
      <c r="D351737" t="s">
        <v>896</v>
      </c>
    </row>
    <row r="351738" spans="4:4" x14ac:dyDescent="0.35">
      <c r="D351738" t="s">
        <v>897</v>
      </c>
    </row>
    <row r="351739" spans="4:4" x14ac:dyDescent="0.35">
      <c r="D351739" t="s">
        <v>898</v>
      </c>
    </row>
    <row r="351740" spans="4:4" x14ac:dyDescent="0.35">
      <c r="D351740" t="s">
        <v>899</v>
      </c>
    </row>
    <row r="351741" spans="4:4" x14ac:dyDescent="0.35">
      <c r="D351741" t="s">
        <v>900</v>
      </c>
    </row>
    <row r="351742" spans="4:4" x14ac:dyDescent="0.35">
      <c r="D351742" t="s">
        <v>901</v>
      </c>
    </row>
    <row r="351743" spans="4:4" x14ac:dyDescent="0.35">
      <c r="D351743" t="s">
        <v>902</v>
      </c>
    </row>
    <row r="351744" spans="4:4" x14ac:dyDescent="0.35">
      <c r="D351744" t="s">
        <v>903</v>
      </c>
    </row>
    <row r="351745" spans="4:4" x14ac:dyDescent="0.35">
      <c r="D351745" t="s">
        <v>904</v>
      </c>
    </row>
    <row r="351746" spans="4:4" x14ac:dyDescent="0.35">
      <c r="D351746" t="s">
        <v>905</v>
      </c>
    </row>
    <row r="351747" spans="4:4" x14ac:dyDescent="0.35">
      <c r="D351747" t="s">
        <v>906</v>
      </c>
    </row>
    <row r="351748" spans="4:4" x14ac:dyDescent="0.35">
      <c r="D351748" t="s">
        <v>907</v>
      </c>
    </row>
    <row r="351749" spans="4:4" x14ac:dyDescent="0.35">
      <c r="D351749" t="s">
        <v>908</v>
      </c>
    </row>
    <row r="351750" spans="4:4" x14ac:dyDescent="0.35">
      <c r="D351750" t="s">
        <v>909</v>
      </c>
    </row>
    <row r="351751" spans="4:4" x14ac:dyDescent="0.35">
      <c r="D351751" t="s">
        <v>910</v>
      </c>
    </row>
    <row r="351752" spans="4:4" x14ac:dyDescent="0.35">
      <c r="D351752" t="s">
        <v>911</v>
      </c>
    </row>
    <row r="351753" spans="4:4" x14ac:dyDescent="0.35">
      <c r="D351753" t="s">
        <v>912</v>
      </c>
    </row>
    <row r="351754" spans="4:4" x14ac:dyDescent="0.35">
      <c r="D351754" t="s">
        <v>913</v>
      </c>
    </row>
    <row r="351755" spans="4:4" x14ac:dyDescent="0.35">
      <c r="D351755" t="s">
        <v>914</v>
      </c>
    </row>
    <row r="351756" spans="4:4" x14ac:dyDescent="0.35">
      <c r="D351756" t="s">
        <v>915</v>
      </c>
    </row>
    <row r="351757" spans="4:4" x14ac:dyDescent="0.35">
      <c r="D351757" t="s">
        <v>916</v>
      </c>
    </row>
    <row r="351758" spans="4:4" x14ac:dyDescent="0.35">
      <c r="D351758" t="s">
        <v>917</v>
      </c>
    </row>
    <row r="351759" spans="4:4" x14ac:dyDescent="0.35">
      <c r="D351759" t="s">
        <v>918</v>
      </c>
    </row>
    <row r="351760" spans="4:4" x14ac:dyDescent="0.35">
      <c r="D351760" t="s">
        <v>919</v>
      </c>
    </row>
    <row r="351761" spans="4:4" x14ac:dyDescent="0.35">
      <c r="D351761" t="s">
        <v>920</v>
      </c>
    </row>
    <row r="351762" spans="4:4" x14ac:dyDescent="0.35">
      <c r="D351762" t="s">
        <v>921</v>
      </c>
    </row>
    <row r="351763" spans="4:4" x14ac:dyDescent="0.35">
      <c r="D351763" t="s">
        <v>922</v>
      </c>
    </row>
    <row r="351764" spans="4:4" x14ac:dyDescent="0.35">
      <c r="D351764" t="s">
        <v>923</v>
      </c>
    </row>
    <row r="351765" spans="4:4" x14ac:dyDescent="0.35">
      <c r="D351765" t="s">
        <v>924</v>
      </c>
    </row>
    <row r="351766" spans="4:4" x14ac:dyDescent="0.35">
      <c r="D351766" t="s">
        <v>925</v>
      </c>
    </row>
    <row r="351767" spans="4:4" x14ac:dyDescent="0.35">
      <c r="D351767" t="s">
        <v>926</v>
      </c>
    </row>
    <row r="351768" spans="4:4" x14ac:dyDescent="0.35">
      <c r="D351768" t="s">
        <v>927</v>
      </c>
    </row>
    <row r="351769" spans="4:4" x14ac:dyDescent="0.35">
      <c r="D351769" t="s">
        <v>928</v>
      </c>
    </row>
    <row r="351770" spans="4:4" x14ac:dyDescent="0.35">
      <c r="D351770" t="s">
        <v>929</v>
      </c>
    </row>
    <row r="351771" spans="4:4" x14ac:dyDescent="0.35">
      <c r="D351771" t="s">
        <v>930</v>
      </c>
    </row>
    <row r="351772" spans="4:4" x14ac:dyDescent="0.35">
      <c r="D351772" t="s">
        <v>931</v>
      </c>
    </row>
    <row r="351773" spans="4:4" x14ac:dyDescent="0.35">
      <c r="D351773" t="s">
        <v>932</v>
      </c>
    </row>
    <row r="351774" spans="4:4" x14ac:dyDescent="0.35">
      <c r="D351774" t="s">
        <v>933</v>
      </c>
    </row>
    <row r="351775" spans="4:4" x14ac:dyDescent="0.35">
      <c r="D351775" t="s">
        <v>934</v>
      </c>
    </row>
    <row r="351776" spans="4:4" x14ac:dyDescent="0.35">
      <c r="D351776" t="s">
        <v>935</v>
      </c>
    </row>
    <row r="351777" spans="4:4" x14ac:dyDescent="0.35">
      <c r="D351777" t="s">
        <v>936</v>
      </c>
    </row>
    <row r="351778" spans="4:4" x14ac:dyDescent="0.35">
      <c r="D351778" t="s">
        <v>937</v>
      </c>
    </row>
    <row r="351779" spans="4:4" x14ac:dyDescent="0.35">
      <c r="D351779" t="s">
        <v>938</v>
      </c>
    </row>
    <row r="351780" spans="4:4" x14ac:dyDescent="0.35">
      <c r="D351780" t="s">
        <v>939</v>
      </c>
    </row>
    <row r="351781" spans="4:4" x14ac:dyDescent="0.35">
      <c r="D351781" t="s">
        <v>940</v>
      </c>
    </row>
    <row r="351782" spans="4:4" x14ac:dyDescent="0.35">
      <c r="D351782" t="s">
        <v>941</v>
      </c>
    </row>
    <row r="351783" spans="4:4" x14ac:dyDescent="0.35">
      <c r="D351783" t="s">
        <v>942</v>
      </c>
    </row>
    <row r="351784" spans="4:4" x14ac:dyDescent="0.35">
      <c r="D351784" t="s">
        <v>943</v>
      </c>
    </row>
    <row r="351785" spans="4:4" x14ac:dyDescent="0.35">
      <c r="D351785" t="s">
        <v>944</v>
      </c>
    </row>
    <row r="351786" spans="4:4" x14ac:dyDescent="0.35">
      <c r="D351786" t="s">
        <v>945</v>
      </c>
    </row>
    <row r="351787" spans="4:4" x14ac:dyDescent="0.35">
      <c r="D351787" t="s">
        <v>946</v>
      </c>
    </row>
    <row r="351788" spans="4:4" x14ac:dyDescent="0.35">
      <c r="D351788" t="s">
        <v>947</v>
      </c>
    </row>
    <row r="351789" spans="4:4" x14ac:dyDescent="0.35">
      <c r="D351789" t="s">
        <v>948</v>
      </c>
    </row>
    <row r="351790" spans="4:4" x14ac:dyDescent="0.35">
      <c r="D351790" t="s">
        <v>949</v>
      </c>
    </row>
    <row r="351791" spans="4:4" x14ac:dyDescent="0.35">
      <c r="D351791" t="s">
        <v>950</v>
      </c>
    </row>
    <row r="351792" spans="4:4" x14ac:dyDescent="0.35">
      <c r="D351792" t="s">
        <v>951</v>
      </c>
    </row>
    <row r="351793" spans="4:4" x14ac:dyDescent="0.35">
      <c r="D351793" t="s">
        <v>952</v>
      </c>
    </row>
    <row r="351794" spans="4:4" x14ac:dyDescent="0.35">
      <c r="D351794" t="s">
        <v>953</v>
      </c>
    </row>
    <row r="351795" spans="4:4" x14ac:dyDescent="0.35">
      <c r="D351795" t="s">
        <v>954</v>
      </c>
    </row>
    <row r="351796" spans="4:4" x14ac:dyDescent="0.35">
      <c r="D351796" t="s">
        <v>955</v>
      </c>
    </row>
    <row r="351797" spans="4:4" x14ac:dyDescent="0.35">
      <c r="D351797" t="s">
        <v>956</v>
      </c>
    </row>
    <row r="351798" spans="4:4" x14ac:dyDescent="0.35">
      <c r="D351798" t="s">
        <v>957</v>
      </c>
    </row>
    <row r="351799" spans="4:4" x14ac:dyDescent="0.35">
      <c r="D351799" t="s">
        <v>958</v>
      </c>
    </row>
    <row r="351800" spans="4:4" x14ac:dyDescent="0.35">
      <c r="D351800" t="s">
        <v>959</v>
      </c>
    </row>
    <row r="351801" spans="4:4" x14ac:dyDescent="0.35">
      <c r="D351801" t="s">
        <v>960</v>
      </c>
    </row>
    <row r="351802" spans="4:4" x14ac:dyDescent="0.35">
      <c r="D351802" t="s">
        <v>961</v>
      </c>
    </row>
    <row r="351803" spans="4:4" x14ac:dyDescent="0.35">
      <c r="D351803" t="s">
        <v>962</v>
      </c>
    </row>
    <row r="351804" spans="4:4" x14ac:dyDescent="0.35">
      <c r="D351804" t="s">
        <v>963</v>
      </c>
    </row>
    <row r="351805" spans="4:4" x14ac:dyDescent="0.35">
      <c r="D351805" t="s">
        <v>964</v>
      </c>
    </row>
    <row r="351806" spans="4:4" x14ac:dyDescent="0.35">
      <c r="D351806" t="s">
        <v>965</v>
      </c>
    </row>
    <row r="351807" spans="4:4" x14ac:dyDescent="0.35">
      <c r="D351807" t="s">
        <v>966</v>
      </c>
    </row>
    <row r="351808" spans="4:4" x14ac:dyDescent="0.35">
      <c r="D351808" t="s">
        <v>967</v>
      </c>
    </row>
    <row r="351809" spans="4:4" x14ac:dyDescent="0.35">
      <c r="D351809" t="s">
        <v>968</v>
      </c>
    </row>
    <row r="351810" spans="4:4" x14ac:dyDescent="0.35">
      <c r="D351810" t="s">
        <v>969</v>
      </c>
    </row>
    <row r="351811" spans="4:4" x14ac:dyDescent="0.35">
      <c r="D351811" t="s">
        <v>970</v>
      </c>
    </row>
    <row r="351812" spans="4:4" x14ac:dyDescent="0.35">
      <c r="D351812" t="s">
        <v>971</v>
      </c>
    </row>
    <row r="351813" spans="4:4" x14ac:dyDescent="0.35">
      <c r="D351813" t="s">
        <v>972</v>
      </c>
    </row>
    <row r="351814" spans="4:4" x14ac:dyDescent="0.35">
      <c r="D351814" t="s">
        <v>973</v>
      </c>
    </row>
    <row r="351815" spans="4:4" x14ac:dyDescent="0.35">
      <c r="D351815" t="s">
        <v>974</v>
      </c>
    </row>
    <row r="351816" spans="4:4" x14ac:dyDescent="0.35">
      <c r="D351816" t="s">
        <v>975</v>
      </c>
    </row>
    <row r="351817" spans="4:4" x14ac:dyDescent="0.35">
      <c r="D351817" t="s">
        <v>976</v>
      </c>
    </row>
    <row r="351818" spans="4:4" x14ac:dyDescent="0.35">
      <c r="D351818" t="s">
        <v>977</v>
      </c>
    </row>
    <row r="351819" spans="4:4" x14ac:dyDescent="0.35">
      <c r="D351819" t="s">
        <v>978</v>
      </c>
    </row>
    <row r="351820" spans="4:4" x14ac:dyDescent="0.35">
      <c r="D351820" t="s">
        <v>979</v>
      </c>
    </row>
    <row r="351821" spans="4:4" x14ac:dyDescent="0.35">
      <c r="D351821" t="s">
        <v>980</v>
      </c>
    </row>
    <row r="351822" spans="4:4" x14ac:dyDescent="0.35">
      <c r="D351822" t="s">
        <v>981</v>
      </c>
    </row>
    <row r="351823" spans="4:4" x14ac:dyDescent="0.35">
      <c r="D351823" t="s">
        <v>982</v>
      </c>
    </row>
    <row r="351824" spans="4:4" x14ac:dyDescent="0.35">
      <c r="D351824" t="s">
        <v>983</v>
      </c>
    </row>
    <row r="351825" spans="4:4" x14ac:dyDescent="0.35">
      <c r="D351825" t="s">
        <v>984</v>
      </c>
    </row>
    <row r="351826" spans="4:4" x14ac:dyDescent="0.35">
      <c r="D351826" t="s">
        <v>985</v>
      </c>
    </row>
    <row r="351827" spans="4:4" x14ac:dyDescent="0.35">
      <c r="D351827" t="s">
        <v>986</v>
      </c>
    </row>
    <row r="351828" spans="4:4" x14ac:dyDescent="0.35">
      <c r="D351828" t="s">
        <v>987</v>
      </c>
    </row>
    <row r="351829" spans="4:4" x14ac:dyDescent="0.35">
      <c r="D351829" t="s">
        <v>988</v>
      </c>
    </row>
    <row r="351830" spans="4:4" x14ac:dyDescent="0.35">
      <c r="D351830" t="s">
        <v>989</v>
      </c>
    </row>
    <row r="351831" spans="4:4" x14ac:dyDescent="0.35">
      <c r="D351831" t="s">
        <v>990</v>
      </c>
    </row>
    <row r="351832" spans="4:4" x14ac:dyDescent="0.35">
      <c r="D351832" t="s">
        <v>991</v>
      </c>
    </row>
    <row r="351833" spans="4:4" x14ac:dyDescent="0.35">
      <c r="D351833" t="s">
        <v>992</v>
      </c>
    </row>
    <row r="351834" spans="4:4" x14ac:dyDescent="0.35">
      <c r="D351834" t="s">
        <v>993</v>
      </c>
    </row>
    <row r="351835" spans="4:4" x14ac:dyDescent="0.35">
      <c r="D351835" t="s">
        <v>994</v>
      </c>
    </row>
    <row r="351836" spans="4:4" x14ac:dyDescent="0.35">
      <c r="D351836" t="s">
        <v>995</v>
      </c>
    </row>
    <row r="351837" spans="4:4" x14ac:dyDescent="0.35">
      <c r="D351837" t="s">
        <v>996</v>
      </c>
    </row>
    <row r="351838" spans="4:4" x14ac:dyDescent="0.35">
      <c r="D351838" t="s">
        <v>997</v>
      </c>
    </row>
    <row r="351839" spans="4:4" x14ac:dyDescent="0.35">
      <c r="D351839" t="s">
        <v>998</v>
      </c>
    </row>
    <row r="351840" spans="4:4" x14ac:dyDescent="0.35">
      <c r="D351840" t="s">
        <v>999</v>
      </c>
    </row>
    <row r="351841" spans="4:4" x14ac:dyDescent="0.35">
      <c r="D351841" t="s">
        <v>1000</v>
      </c>
    </row>
    <row r="351842" spans="4:4" x14ac:dyDescent="0.35">
      <c r="D351842" t="s">
        <v>1001</v>
      </c>
    </row>
    <row r="351843" spans="4:4" x14ac:dyDescent="0.35">
      <c r="D351843" t="s">
        <v>1002</v>
      </c>
    </row>
    <row r="351844" spans="4:4" x14ac:dyDescent="0.35">
      <c r="D351844" t="s">
        <v>1003</v>
      </c>
    </row>
    <row r="351845" spans="4:4" x14ac:dyDescent="0.35">
      <c r="D351845" t="s">
        <v>1004</v>
      </c>
    </row>
    <row r="351846" spans="4:4" x14ac:dyDescent="0.35">
      <c r="D351846" t="s">
        <v>1005</v>
      </c>
    </row>
    <row r="351847" spans="4:4" x14ac:dyDescent="0.35">
      <c r="D351847" t="s">
        <v>1006</v>
      </c>
    </row>
    <row r="351848" spans="4:4" x14ac:dyDescent="0.35">
      <c r="D351848" t="s">
        <v>1007</v>
      </c>
    </row>
    <row r="351849" spans="4:4" x14ac:dyDescent="0.35">
      <c r="D351849" t="s">
        <v>1008</v>
      </c>
    </row>
    <row r="351850" spans="4:4" x14ac:dyDescent="0.35">
      <c r="D351850" t="s">
        <v>1009</v>
      </c>
    </row>
    <row r="351851" spans="4:4" x14ac:dyDescent="0.35">
      <c r="D351851" t="s">
        <v>1010</v>
      </c>
    </row>
    <row r="351852" spans="4:4" x14ac:dyDescent="0.35">
      <c r="D351852" t="s">
        <v>1011</v>
      </c>
    </row>
    <row r="351853" spans="4:4" x14ac:dyDescent="0.35">
      <c r="D351853" t="s">
        <v>1012</v>
      </c>
    </row>
    <row r="351854" spans="4:4" x14ac:dyDescent="0.35">
      <c r="D351854" t="s">
        <v>1013</v>
      </c>
    </row>
    <row r="351855" spans="4:4" x14ac:dyDescent="0.35">
      <c r="D351855" t="s">
        <v>1014</v>
      </c>
    </row>
    <row r="351856" spans="4:4" x14ac:dyDescent="0.35">
      <c r="D351856" t="s">
        <v>1015</v>
      </c>
    </row>
    <row r="351857" spans="4:4" x14ac:dyDescent="0.35">
      <c r="D351857" t="s">
        <v>1016</v>
      </c>
    </row>
    <row r="351858" spans="4:4" x14ac:dyDescent="0.35">
      <c r="D351858" t="s">
        <v>1017</v>
      </c>
    </row>
    <row r="351859" spans="4:4" x14ac:dyDescent="0.35">
      <c r="D351859" t="s">
        <v>1018</v>
      </c>
    </row>
    <row r="351860" spans="4:4" x14ac:dyDescent="0.35">
      <c r="D351860" t="s">
        <v>1019</v>
      </c>
    </row>
    <row r="351861" spans="4:4" x14ac:dyDescent="0.35">
      <c r="D351861" t="s">
        <v>1020</v>
      </c>
    </row>
    <row r="351862" spans="4:4" x14ac:dyDescent="0.35">
      <c r="D351862" t="s">
        <v>1021</v>
      </c>
    </row>
    <row r="351863" spans="4:4" x14ac:dyDescent="0.35">
      <c r="D351863" t="s">
        <v>1022</v>
      </c>
    </row>
    <row r="351864" spans="4:4" x14ac:dyDescent="0.35">
      <c r="D351864" t="s">
        <v>1023</v>
      </c>
    </row>
    <row r="351865" spans="4:4" x14ac:dyDescent="0.35">
      <c r="D351865" t="s">
        <v>1024</v>
      </c>
    </row>
    <row r="351866" spans="4:4" x14ac:dyDescent="0.35">
      <c r="D351866" t="s">
        <v>1025</v>
      </c>
    </row>
    <row r="351867" spans="4:4" x14ac:dyDescent="0.35">
      <c r="D351867" t="s">
        <v>1026</v>
      </c>
    </row>
    <row r="351868" spans="4:4" x14ac:dyDescent="0.35">
      <c r="D351868" t="s">
        <v>1027</v>
      </c>
    </row>
    <row r="351869" spans="4:4" x14ac:dyDescent="0.35">
      <c r="D351869" t="s">
        <v>1028</v>
      </c>
    </row>
    <row r="351870" spans="4:4" x14ac:dyDescent="0.35">
      <c r="D351870" t="s">
        <v>1029</v>
      </c>
    </row>
    <row r="351871" spans="4:4" x14ac:dyDescent="0.35">
      <c r="D351871" t="s">
        <v>1030</v>
      </c>
    </row>
    <row r="351872" spans="4:4" x14ac:dyDescent="0.35">
      <c r="D351872" t="s">
        <v>1031</v>
      </c>
    </row>
    <row r="351873" spans="4:4" x14ac:dyDescent="0.35">
      <c r="D351873" t="s">
        <v>1032</v>
      </c>
    </row>
    <row r="351874" spans="4:4" x14ac:dyDescent="0.35">
      <c r="D351874" t="s">
        <v>1033</v>
      </c>
    </row>
    <row r="351875" spans="4:4" x14ac:dyDescent="0.35">
      <c r="D351875" t="s">
        <v>1034</v>
      </c>
    </row>
    <row r="351876" spans="4:4" x14ac:dyDescent="0.35">
      <c r="D351876" t="s">
        <v>1035</v>
      </c>
    </row>
    <row r="351877" spans="4:4" x14ac:dyDescent="0.35">
      <c r="D351877" t="s">
        <v>1036</v>
      </c>
    </row>
    <row r="351878" spans="4:4" x14ac:dyDescent="0.35">
      <c r="D351878" t="s">
        <v>1037</v>
      </c>
    </row>
    <row r="351879" spans="4:4" x14ac:dyDescent="0.35">
      <c r="D351879" t="s">
        <v>1038</v>
      </c>
    </row>
    <row r="351880" spans="4:4" x14ac:dyDescent="0.35">
      <c r="D351880" t="s">
        <v>1039</v>
      </c>
    </row>
    <row r="351881" spans="4:4" x14ac:dyDescent="0.35">
      <c r="D351881" t="s">
        <v>1040</v>
      </c>
    </row>
    <row r="351882" spans="4:4" x14ac:dyDescent="0.35">
      <c r="D351882" t="s">
        <v>1041</v>
      </c>
    </row>
    <row r="351883" spans="4:4" x14ac:dyDescent="0.35">
      <c r="D351883" t="s">
        <v>1042</v>
      </c>
    </row>
    <row r="351884" spans="4:4" x14ac:dyDescent="0.35">
      <c r="D351884" t="s">
        <v>1043</v>
      </c>
    </row>
    <row r="351885" spans="4:4" x14ac:dyDescent="0.35">
      <c r="D351885" t="s">
        <v>1044</v>
      </c>
    </row>
    <row r="351886" spans="4:4" x14ac:dyDescent="0.35">
      <c r="D351886" t="s">
        <v>1045</v>
      </c>
    </row>
    <row r="351887" spans="4:4" x14ac:dyDescent="0.35">
      <c r="D351887" t="s">
        <v>1046</v>
      </c>
    </row>
    <row r="351888" spans="4:4" x14ac:dyDescent="0.35">
      <c r="D351888" t="s">
        <v>1047</v>
      </c>
    </row>
    <row r="351889" spans="4:4" x14ac:dyDescent="0.35">
      <c r="D351889" t="s">
        <v>1048</v>
      </c>
    </row>
    <row r="351890" spans="4:4" x14ac:dyDescent="0.35">
      <c r="D351890" t="s">
        <v>1049</v>
      </c>
    </row>
    <row r="351891" spans="4:4" x14ac:dyDescent="0.35">
      <c r="D351891" t="s">
        <v>1050</v>
      </c>
    </row>
    <row r="351892" spans="4:4" x14ac:dyDescent="0.35">
      <c r="D351892" t="s">
        <v>1051</v>
      </c>
    </row>
    <row r="351893" spans="4:4" x14ac:dyDescent="0.35">
      <c r="D351893" t="s">
        <v>1052</v>
      </c>
    </row>
    <row r="351894" spans="4:4" x14ac:dyDescent="0.35">
      <c r="D351894" t="s">
        <v>1053</v>
      </c>
    </row>
    <row r="351895" spans="4:4" x14ac:dyDescent="0.35">
      <c r="D351895" t="s">
        <v>1054</v>
      </c>
    </row>
    <row r="351896" spans="4:4" x14ac:dyDescent="0.35">
      <c r="D351896" t="s">
        <v>1055</v>
      </c>
    </row>
    <row r="351897" spans="4:4" x14ac:dyDescent="0.35">
      <c r="D351897" t="s">
        <v>1056</v>
      </c>
    </row>
    <row r="351898" spans="4:4" x14ac:dyDescent="0.35">
      <c r="D351898" t="s">
        <v>1057</v>
      </c>
    </row>
    <row r="351899" spans="4:4" x14ac:dyDescent="0.35">
      <c r="D351899" t="s">
        <v>1058</v>
      </c>
    </row>
    <row r="351900" spans="4:4" x14ac:dyDescent="0.35">
      <c r="D351900" t="s">
        <v>1059</v>
      </c>
    </row>
    <row r="351901" spans="4:4" x14ac:dyDescent="0.35">
      <c r="D351901" t="s">
        <v>1060</v>
      </c>
    </row>
    <row r="351902" spans="4:4" x14ac:dyDescent="0.35">
      <c r="D351902" t="s">
        <v>1061</v>
      </c>
    </row>
    <row r="351903" spans="4:4" x14ac:dyDescent="0.35">
      <c r="D351903" t="s">
        <v>1062</v>
      </c>
    </row>
    <row r="351904" spans="4:4" x14ac:dyDescent="0.35">
      <c r="D351904" t="s">
        <v>1063</v>
      </c>
    </row>
    <row r="351905" spans="4:4" x14ac:dyDescent="0.35">
      <c r="D351905" t="s">
        <v>1064</v>
      </c>
    </row>
    <row r="351906" spans="4:4" x14ac:dyDescent="0.35">
      <c r="D351906" t="s">
        <v>1065</v>
      </c>
    </row>
    <row r="351907" spans="4:4" x14ac:dyDescent="0.35">
      <c r="D351907" t="s">
        <v>1066</v>
      </c>
    </row>
    <row r="351908" spans="4:4" x14ac:dyDescent="0.35">
      <c r="D351908" t="s">
        <v>1067</v>
      </c>
    </row>
    <row r="351909" spans="4:4" x14ac:dyDescent="0.35">
      <c r="D351909" t="s">
        <v>1068</v>
      </c>
    </row>
    <row r="351910" spans="4:4" x14ac:dyDescent="0.35">
      <c r="D351910" t="s">
        <v>1069</v>
      </c>
    </row>
    <row r="351911" spans="4:4" x14ac:dyDescent="0.35">
      <c r="D351911" t="s">
        <v>1070</v>
      </c>
    </row>
    <row r="351912" spans="4:4" x14ac:dyDescent="0.35">
      <c r="D351912" t="s">
        <v>1071</v>
      </c>
    </row>
    <row r="351913" spans="4:4" x14ac:dyDescent="0.35">
      <c r="D351913" t="s">
        <v>1072</v>
      </c>
    </row>
    <row r="351914" spans="4:4" x14ac:dyDescent="0.35">
      <c r="D351914" t="s">
        <v>1073</v>
      </c>
    </row>
    <row r="351915" spans="4:4" x14ac:dyDescent="0.35">
      <c r="D351915" t="s">
        <v>1074</v>
      </c>
    </row>
    <row r="351916" spans="4:4" x14ac:dyDescent="0.35">
      <c r="D351916" t="s">
        <v>1075</v>
      </c>
    </row>
    <row r="351917" spans="4:4" x14ac:dyDescent="0.35">
      <c r="D351917" t="s">
        <v>1076</v>
      </c>
    </row>
    <row r="351918" spans="4:4" x14ac:dyDescent="0.35">
      <c r="D351918" t="s">
        <v>1077</v>
      </c>
    </row>
    <row r="351919" spans="4:4" x14ac:dyDescent="0.35">
      <c r="D351919" t="s">
        <v>1078</v>
      </c>
    </row>
    <row r="351920" spans="4:4" x14ac:dyDescent="0.35">
      <c r="D351920" t="s">
        <v>1079</v>
      </c>
    </row>
    <row r="351921" spans="4:4" x14ac:dyDescent="0.35">
      <c r="D351921" t="s">
        <v>1080</v>
      </c>
    </row>
    <row r="351922" spans="4:4" x14ac:dyDescent="0.35">
      <c r="D351922" t="s">
        <v>1081</v>
      </c>
    </row>
    <row r="351923" spans="4:4" x14ac:dyDescent="0.35">
      <c r="D351923" t="s">
        <v>1082</v>
      </c>
    </row>
    <row r="351924" spans="4:4" x14ac:dyDescent="0.35">
      <c r="D351924" t="s">
        <v>1083</v>
      </c>
    </row>
    <row r="351925" spans="4:4" x14ac:dyDescent="0.35">
      <c r="D351925" t="s">
        <v>1084</v>
      </c>
    </row>
    <row r="351926" spans="4:4" x14ac:dyDescent="0.35">
      <c r="D351926" t="s">
        <v>1085</v>
      </c>
    </row>
    <row r="351927" spans="4:4" x14ac:dyDescent="0.35">
      <c r="D351927" t="s">
        <v>1086</v>
      </c>
    </row>
    <row r="351928" spans="4:4" x14ac:dyDescent="0.35">
      <c r="D351928" t="s">
        <v>1087</v>
      </c>
    </row>
    <row r="351929" spans="4:4" x14ac:dyDescent="0.35">
      <c r="D351929" t="s">
        <v>1088</v>
      </c>
    </row>
    <row r="351930" spans="4:4" x14ac:dyDescent="0.35">
      <c r="D351930" t="s">
        <v>1089</v>
      </c>
    </row>
    <row r="351931" spans="4:4" x14ac:dyDescent="0.35">
      <c r="D351931" t="s">
        <v>1090</v>
      </c>
    </row>
    <row r="351932" spans="4:4" x14ac:dyDescent="0.35">
      <c r="D351932" t="s">
        <v>1091</v>
      </c>
    </row>
    <row r="351933" spans="4:4" x14ac:dyDescent="0.35">
      <c r="D351933" t="s">
        <v>1092</v>
      </c>
    </row>
    <row r="351934" spans="4:4" x14ac:dyDescent="0.35">
      <c r="D351934" t="s">
        <v>1093</v>
      </c>
    </row>
    <row r="351935" spans="4:4" x14ac:dyDescent="0.35">
      <c r="D351935" t="s">
        <v>1094</v>
      </c>
    </row>
    <row r="351936" spans="4:4" x14ac:dyDescent="0.35">
      <c r="D351936" t="s">
        <v>1095</v>
      </c>
    </row>
    <row r="351937" spans="4:4" x14ac:dyDescent="0.35">
      <c r="D351937" t="s">
        <v>1096</v>
      </c>
    </row>
    <row r="351938" spans="4:4" x14ac:dyDescent="0.35">
      <c r="D351938" t="s">
        <v>1097</v>
      </c>
    </row>
    <row r="351939" spans="4:4" x14ac:dyDescent="0.35">
      <c r="D351939" t="s">
        <v>1098</v>
      </c>
    </row>
    <row r="351940" spans="4:4" x14ac:dyDescent="0.35">
      <c r="D351940" t="s">
        <v>1099</v>
      </c>
    </row>
    <row r="351941" spans="4:4" x14ac:dyDescent="0.35">
      <c r="D351941" t="s">
        <v>1100</v>
      </c>
    </row>
    <row r="351942" spans="4:4" x14ac:dyDescent="0.35">
      <c r="D351942" t="s">
        <v>1101</v>
      </c>
    </row>
    <row r="351943" spans="4:4" x14ac:dyDescent="0.35">
      <c r="D351943" t="s">
        <v>1102</v>
      </c>
    </row>
    <row r="351944" spans="4:4" x14ac:dyDescent="0.35">
      <c r="D351944" t="s">
        <v>1103</v>
      </c>
    </row>
    <row r="351945" spans="4:4" x14ac:dyDescent="0.35">
      <c r="D351945" t="s">
        <v>1104</v>
      </c>
    </row>
    <row r="351946" spans="4:4" x14ac:dyDescent="0.35">
      <c r="D351946" t="s">
        <v>1105</v>
      </c>
    </row>
    <row r="351947" spans="4:4" x14ac:dyDescent="0.35">
      <c r="D351947" t="s">
        <v>1106</v>
      </c>
    </row>
    <row r="351948" spans="4:4" x14ac:dyDescent="0.35">
      <c r="D351948" t="s">
        <v>1107</v>
      </c>
    </row>
    <row r="351949" spans="4:4" x14ac:dyDescent="0.35">
      <c r="D351949" t="s">
        <v>1108</v>
      </c>
    </row>
    <row r="351950" spans="4:4" x14ac:dyDescent="0.35">
      <c r="D351950" t="s">
        <v>1109</v>
      </c>
    </row>
    <row r="351951" spans="4:4" x14ac:dyDescent="0.35">
      <c r="D351951" t="s">
        <v>1110</v>
      </c>
    </row>
    <row r="351952" spans="4:4" x14ac:dyDescent="0.35">
      <c r="D351952" t="s">
        <v>1111</v>
      </c>
    </row>
    <row r="351953" spans="4:4" x14ac:dyDescent="0.35">
      <c r="D351953" t="s">
        <v>1112</v>
      </c>
    </row>
    <row r="351954" spans="4:4" x14ac:dyDescent="0.35">
      <c r="D351954" t="s">
        <v>1113</v>
      </c>
    </row>
    <row r="351955" spans="4:4" x14ac:dyDescent="0.35">
      <c r="D351955" t="s">
        <v>1114</v>
      </c>
    </row>
    <row r="351956" spans="4:4" x14ac:dyDescent="0.35">
      <c r="D351956" t="s">
        <v>1115</v>
      </c>
    </row>
    <row r="351957" spans="4:4" x14ac:dyDescent="0.35">
      <c r="D351957" t="s">
        <v>1116</v>
      </c>
    </row>
    <row r="351958" spans="4:4" x14ac:dyDescent="0.35">
      <c r="D351958" t="s">
        <v>1117</v>
      </c>
    </row>
    <row r="351959" spans="4:4" x14ac:dyDescent="0.35">
      <c r="D351959" t="s">
        <v>1118</v>
      </c>
    </row>
    <row r="351960" spans="4:4" x14ac:dyDescent="0.35">
      <c r="D351960" t="s">
        <v>1119</v>
      </c>
    </row>
    <row r="351961" spans="4:4" x14ac:dyDescent="0.35">
      <c r="D351961" t="s">
        <v>1120</v>
      </c>
    </row>
    <row r="351962" spans="4:4" x14ac:dyDescent="0.35">
      <c r="D351962" t="s">
        <v>1121</v>
      </c>
    </row>
    <row r="351963" spans="4:4" x14ac:dyDescent="0.35">
      <c r="D351963" t="s">
        <v>1122</v>
      </c>
    </row>
    <row r="351964" spans="4:4" x14ac:dyDescent="0.35">
      <c r="D351964" t="s">
        <v>1123</v>
      </c>
    </row>
    <row r="351965" spans="4:4" x14ac:dyDescent="0.35">
      <c r="D351965" t="s">
        <v>1124</v>
      </c>
    </row>
    <row r="351966" spans="4:4" x14ac:dyDescent="0.35">
      <c r="D351966" t="s">
        <v>1125</v>
      </c>
    </row>
    <row r="351967" spans="4:4" x14ac:dyDescent="0.35">
      <c r="D351967" t="s">
        <v>1126</v>
      </c>
    </row>
    <row r="351968" spans="4:4" x14ac:dyDescent="0.35">
      <c r="D351968" t="s">
        <v>1127</v>
      </c>
    </row>
    <row r="351969" spans="4:4" x14ac:dyDescent="0.35">
      <c r="D351969" t="s">
        <v>1128</v>
      </c>
    </row>
    <row r="351970" spans="4:4" x14ac:dyDescent="0.35">
      <c r="D351970" t="s">
        <v>1129</v>
      </c>
    </row>
    <row r="351971" spans="4:4" x14ac:dyDescent="0.35">
      <c r="D351971" t="s">
        <v>1130</v>
      </c>
    </row>
    <row r="351972" spans="4:4" x14ac:dyDescent="0.35">
      <c r="D351972" t="s">
        <v>1131</v>
      </c>
    </row>
    <row r="351973" spans="4:4" x14ac:dyDescent="0.35">
      <c r="D351973" t="s">
        <v>1132</v>
      </c>
    </row>
    <row r="351974" spans="4:4" x14ac:dyDescent="0.35">
      <c r="D351974" t="s">
        <v>1133</v>
      </c>
    </row>
    <row r="351975" spans="4:4" x14ac:dyDescent="0.35">
      <c r="D351975" t="s">
        <v>1134</v>
      </c>
    </row>
    <row r="351976" spans="4:4" x14ac:dyDescent="0.35">
      <c r="D351976" t="s">
        <v>1135</v>
      </c>
    </row>
    <row r="351977" spans="4:4" x14ac:dyDescent="0.35">
      <c r="D351977" t="s">
        <v>1136</v>
      </c>
    </row>
    <row r="351978" spans="4:4" x14ac:dyDescent="0.35">
      <c r="D351978" t="s">
        <v>1137</v>
      </c>
    </row>
    <row r="351979" spans="4:4" x14ac:dyDescent="0.35">
      <c r="D351979" t="s">
        <v>1138</v>
      </c>
    </row>
    <row r="351980" spans="4:4" x14ac:dyDescent="0.35">
      <c r="D351980" t="s">
        <v>1139</v>
      </c>
    </row>
    <row r="351981" spans="4:4" x14ac:dyDescent="0.35">
      <c r="D351981" t="s">
        <v>1140</v>
      </c>
    </row>
    <row r="351982" spans="4:4" x14ac:dyDescent="0.35">
      <c r="D351982" t="s">
        <v>1141</v>
      </c>
    </row>
    <row r="351983" spans="4:4" x14ac:dyDescent="0.35">
      <c r="D351983" t="s">
        <v>1142</v>
      </c>
    </row>
    <row r="351984" spans="4:4" x14ac:dyDescent="0.35">
      <c r="D351984" t="s">
        <v>1143</v>
      </c>
    </row>
    <row r="351985" spans="4:4" x14ac:dyDescent="0.35">
      <c r="D351985" t="s">
        <v>1144</v>
      </c>
    </row>
    <row r="351986" spans="4:4" x14ac:dyDescent="0.35">
      <c r="D351986" t="s">
        <v>1145</v>
      </c>
    </row>
    <row r="351987" spans="4:4" x14ac:dyDescent="0.35">
      <c r="D351987" t="s">
        <v>1146</v>
      </c>
    </row>
    <row r="351988" spans="4:4" x14ac:dyDescent="0.35">
      <c r="D351988" t="s">
        <v>1147</v>
      </c>
    </row>
    <row r="351989" spans="4:4" x14ac:dyDescent="0.35">
      <c r="D351989" t="s">
        <v>1148</v>
      </c>
    </row>
    <row r="351990" spans="4:4" x14ac:dyDescent="0.35">
      <c r="D351990" t="s">
        <v>1149</v>
      </c>
    </row>
    <row r="351991" spans="4:4" x14ac:dyDescent="0.35">
      <c r="D351991" t="s">
        <v>1150</v>
      </c>
    </row>
    <row r="351992" spans="4:4" x14ac:dyDescent="0.35">
      <c r="D351992" t="s">
        <v>1151</v>
      </c>
    </row>
    <row r="351993" spans="4:4" x14ac:dyDescent="0.35">
      <c r="D351993" t="s">
        <v>1152</v>
      </c>
    </row>
    <row r="351994" spans="4:4" x14ac:dyDescent="0.35">
      <c r="D351994" t="s">
        <v>1153</v>
      </c>
    </row>
    <row r="351995" spans="4:4" x14ac:dyDescent="0.35">
      <c r="D351995" t="s">
        <v>1154</v>
      </c>
    </row>
    <row r="351996" spans="4:4" x14ac:dyDescent="0.35">
      <c r="D351996" t="s">
        <v>1155</v>
      </c>
    </row>
    <row r="351997" spans="4:4" x14ac:dyDescent="0.35">
      <c r="D351997" t="s">
        <v>1156</v>
      </c>
    </row>
    <row r="351998" spans="4:4" x14ac:dyDescent="0.35">
      <c r="D351998" t="s">
        <v>1157</v>
      </c>
    </row>
    <row r="351999" spans="4:4" x14ac:dyDescent="0.35">
      <c r="D351999" t="s">
        <v>1158</v>
      </c>
    </row>
    <row r="352000" spans="4:4" x14ac:dyDescent="0.35">
      <c r="D352000" t="s">
        <v>1159</v>
      </c>
    </row>
    <row r="352001" spans="4:4" x14ac:dyDescent="0.35">
      <c r="D352001" t="s">
        <v>1160</v>
      </c>
    </row>
    <row r="352002" spans="4:4" x14ac:dyDescent="0.35">
      <c r="D352002" t="s">
        <v>1161</v>
      </c>
    </row>
    <row r="352003" spans="4:4" x14ac:dyDescent="0.35">
      <c r="D352003" t="s">
        <v>1162</v>
      </c>
    </row>
    <row r="352004" spans="4:4" x14ac:dyDescent="0.35">
      <c r="D352004" t="s">
        <v>1163</v>
      </c>
    </row>
    <row r="352005" spans="4:4" x14ac:dyDescent="0.35">
      <c r="D352005" t="s">
        <v>1164</v>
      </c>
    </row>
    <row r="352006" spans="4:4" x14ac:dyDescent="0.35">
      <c r="D352006" t="s">
        <v>1165</v>
      </c>
    </row>
    <row r="352007" spans="4:4" x14ac:dyDescent="0.35">
      <c r="D352007" t="s">
        <v>1166</v>
      </c>
    </row>
    <row r="352008" spans="4:4" x14ac:dyDescent="0.35">
      <c r="D352008" t="s">
        <v>1167</v>
      </c>
    </row>
    <row r="352009" spans="4:4" x14ac:dyDescent="0.35">
      <c r="D352009" t="s">
        <v>1168</v>
      </c>
    </row>
    <row r="352010" spans="4:4" x14ac:dyDescent="0.35">
      <c r="D352010" t="s">
        <v>1169</v>
      </c>
    </row>
    <row r="352011" spans="4:4" x14ac:dyDescent="0.35">
      <c r="D352011" t="s">
        <v>1170</v>
      </c>
    </row>
    <row r="352012" spans="4:4" x14ac:dyDescent="0.35">
      <c r="D352012" t="s">
        <v>1171</v>
      </c>
    </row>
    <row r="352013" spans="4:4" x14ac:dyDescent="0.35">
      <c r="D352013" t="s">
        <v>1172</v>
      </c>
    </row>
    <row r="352014" spans="4:4" x14ac:dyDescent="0.35">
      <c r="D352014" t="s">
        <v>1173</v>
      </c>
    </row>
    <row r="352015" spans="4:4" x14ac:dyDescent="0.35">
      <c r="D352015" t="s">
        <v>1174</v>
      </c>
    </row>
    <row r="352016" spans="4:4" x14ac:dyDescent="0.35">
      <c r="D352016" t="s">
        <v>1175</v>
      </c>
    </row>
    <row r="352017" spans="4:4" x14ac:dyDescent="0.35">
      <c r="D352017" t="s">
        <v>1176</v>
      </c>
    </row>
    <row r="352018" spans="4:4" x14ac:dyDescent="0.35">
      <c r="D352018" t="s">
        <v>1177</v>
      </c>
    </row>
    <row r="352019" spans="4:4" x14ac:dyDescent="0.35">
      <c r="D352019" t="s">
        <v>1178</v>
      </c>
    </row>
    <row r="352020" spans="4:4" x14ac:dyDescent="0.35">
      <c r="D352020" t="s">
        <v>1179</v>
      </c>
    </row>
    <row r="352021" spans="4:4" x14ac:dyDescent="0.35">
      <c r="D352021" t="s">
        <v>1180</v>
      </c>
    </row>
    <row r="352022" spans="4:4" x14ac:dyDescent="0.35">
      <c r="D352022" t="s">
        <v>1181</v>
      </c>
    </row>
    <row r="352023" spans="4:4" x14ac:dyDescent="0.35">
      <c r="D352023" t="s">
        <v>1182</v>
      </c>
    </row>
    <row r="352024" spans="4:4" x14ac:dyDescent="0.35">
      <c r="D352024" t="s">
        <v>1183</v>
      </c>
    </row>
    <row r="352025" spans="4:4" x14ac:dyDescent="0.35">
      <c r="D352025" t="s">
        <v>1184</v>
      </c>
    </row>
    <row r="352026" spans="4:4" x14ac:dyDescent="0.35">
      <c r="D352026" t="s">
        <v>1185</v>
      </c>
    </row>
    <row r="352027" spans="4:4" x14ac:dyDescent="0.35">
      <c r="D352027" t="s">
        <v>1186</v>
      </c>
    </row>
    <row r="352028" spans="4:4" x14ac:dyDescent="0.35">
      <c r="D352028" t="s">
        <v>1187</v>
      </c>
    </row>
    <row r="352029" spans="4:4" x14ac:dyDescent="0.35">
      <c r="D352029" t="s">
        <v>1188</v>
      </c>
    </row>
    <row r="352030" spans="4:4" x14ac:dyDescent="0.35">
      <c r="D352030" t="s">
        <v>1189</v>
      </c>
    </row>
    <row r="352031" spans="4:4" x14ac:dyDescent="0.35">
      <c r="D352031" t="s">
        <v>1190</v>
      </c>
    </row>
    <row r="352032" spans="4:4" x14ac:dyDescent="0.35">
      <c r="D352032" t="s">
        <v>1191</v>
      </c>
    </row>
    <row r="352033" spans="4:4" x14ac:dyDescent="0.35">
      <c r="D352033" t="s">
        <v>1192</v>
      </c>
    </row>
    <row r="352034" spans="4:4" x14ac:dyDescent="0.35">
      <c r="D352034" t="s">
        <v>1193</v>
      </c>
    </row>
    <row r="352035" spans="4:4" x14ac:dyDescent="0.35">
      <c r="D352035" t="s">
        <v>1194</v>
      </c>
    </row>
    <row r="352036" spans="4:4" x14ac:dyDescent="0.35">
      <c r="D352036" t="s">
        <v>1195</v>
      </c>
    </row>
    <row r="352037" spans="4:4" x14ac:dyDescent="0.35">
      <c r="D352037" t="s">
        <v>1196</v>
      </c>
    </row>
    <row r="352038" spans="4:4" x14ac:dyDescent="0.35">
      <c r="D352038" t="s">
        <v>1197</v>
      </c>
    </row>
    <row r="352039" spans="4:4" x14ac:dyDescent="0.35">
      <c r="D352039" t="s">
        <v>1198</v>
      </c>
    </row>
    <row r="352040" spans="4:4" x14ac:dyDescent="0.35">
      <c r="D352040" t="s">
        <v>1199</v>
      </c>
    </row>
    <row r="352041" spans="4:4" x14ac:dyDescent="0.35">
      <c r="D352041" t="s">
        <v>1200</v>
      </c>
    </row>
    <row r="352042" spans="4:4" x14ac:dyDescent="0.35">
      <c r="D352042" t="s">
        <v>1201</v>
      </c>
    </row>
    <row r="352043" spans="4:4" x14ac:dyDescent="0.35">
      <c r="D352043" t="s">
        <v>1202</v>
      </c>
    </row>
    <row r="352044" spans="4:4" x14ac:dyDescent="0.35">
      <c r="D352044" t="s">
        <v>1203</v>
      </c>
    </row>
    <row r="352045" spans="4:4" x14ac:dyDescent="0.35">
      <c r="D352045" t="s">
        <v>1204</v>
      </c>
    </row>
    <row r="352046" spans="4:4" x14ac:dyDescent="0.35">
      <c r="D352046" t="s">
        <v>1205</v>
      </c>
    </row>
    <row r="352047" spans="4:4" x14ac:dyDescent="0.35">
      <c r="D352047" t="s">
        <v>1206</v>
      </c>
    </row>
    <row r="352048" spans="4:4" x14ac:dyDescent="0.35">
      <c r="D352048" t="s">
        <v>1207</v>
      </c>
    </row>
    <row r="352049" spans="4:4" x14ac:dyDescent="0.35">
      <c r="D352049" t="s">
        <v>1208</v>
      </c>
    </row>
    <row r="352050" spans="4:4" x14ac:dyDescent="0.35">
      <c r="D352050" t="s">
        <v>1209</v>
      </c>
    </row>
    <row r="352051" spans="4:4" x14ac:dyDescent="0.35">
      <c r="D352051" t="s">
        <v>1210</v>
      </c>
    </row>
    <row r="352052" spans="4:4" x14ac:dyDescent="0.35">
      <c r="D352052" t="s">
        <v>1211</v>
      </c>
    </row>
    <row r="352053" spans="4:4" x14ac:dyDescent="0.35">
      <c r="D352053" t="s">
        <v>1212</v>
      </c>
    </row>
    <row r="352054" spans="4:4" x14ac:dyDescent="0.35">
      <c r="D352054" t="s">
        <v>1213</v>
      </c>
    </row>
    <row r="352055" spans="4:4" x14ac:dyDescent="0.35">
      <c r="D352055" t="s">
        <v>1214</v>
      </c>
    </row>
    <row r="352056" spans="4:4" x14ac:dyDescent="0.35">
      <c r="D352056" t="s">
        <v>1215</v>
      </c>
    </row>
    <row r="352057" spans="4:4" x14ac:dyDescent="0.35">
      <c r="D352057" t="s">
        <v>1216</v>
      </c>
    </row>
    <row r="352058" spans="4:4" x14ac:dyDescent="0.35">
      <c r="D352058" t="s">
        <v>1217</v>
      </c>
    </row>
    <row r="352059" spans="4:4" x14ac:dyDescent="0.35">
      <c r="D352059" t="s">
        <v>1218</v>
      </c>
    </row>
    <row r="352060" spans="4:4" x14ac:dyDescent="0.35">
      <c r="D352060" t="s">
        <v>1219</v>
      </c>
    </row>
    <row r="352061" spans="4:4" x14ac:dyDescent="0.35">
      <c r="D352061" t="s">
        <v>1220</v>
      </c>
    </row>
    <row r="352062" spans="4:4" x14ac:dyDescent="0.35">
      <c r="D352062" t="s">
        <v>1221</v>
      </c>
    </row>
    <row r="352063" spans="4:4" x14ac:dyDescent="0.35">
      <c r="D352063" t="s">
        <v>1222</v>
      </c>
    </row>
    <row r="352064" spans="4:4" x14ac:dyDescent="0.35">
      <c r="D352064" t="s">
        <v>1223</v>
      </c>
    </row>
    <row r="352065" spans="4:4" x14ac:dyDescent="0.35">
      <c r="D352065" t="s">
        <v>1224</v>
      </c>
    </row>
    <row r="352066" spans="4:4" x14ac:dyDescent="0.35">
      <c r="D352066" t="s">
        <v>1225</v>
      </c>
    </row>
    <row r="352067" spans="4:4" x14ac:dyDescent="0.35">
      <c r="D352067" t="s">
        <v>1226</v>
      </c>
    </row>
    <row r="352068" spans="4:4" x14ac:dyDescent="0.35">
      <c r="D352068" t="s">
        <v>1227</v>
      </c>
    </row>
    <row r="352069" spans="4:4" x14ac:dyDescent="0.35">
      <c r="D352069" t="s">
        <v>1228</v>
      </c>
    </row>
    <row r="352070" spans="4:4" x14ac:dyDescent="0.35">
      <c r="D352070" t="s">
        <v>1229</v>
      </c>
    </row>
    <row r="352071" spans="4:4" x14ac:dyDescent="0.35">
      <c r="D352071" t="s">
        <v>1230</v>
      </c>
    </row>
    <row r="352072" spans="4:4" x14ac:dyDescent="0.35">
      <c r="D352072" t="s">
        <v>1231</v>
      </c>
    </row>
    <row r="352073" spans="4:4" x14ac:dyDescent="0.35">
      <c r="D352073" t="s">
        <v>1232</v>
      </c>
    </row>
    <row r="352074" spans="4:4" x14ac:dyDescent="0.35">
      <c r="D352074" t="s">
        <v>1233</v>
      </c>
    </row>
    <row r="352075" spans="4:4" x14ac:dyDescent="0.35">
      <c r="D352075" t="s">
        <v>1234</v>
      </c>
    </row>
    <row r="352076" spans="4:4" x14ac:dyDescent="0.35">
      <c r="D352076" t="s">
        <v>1235</v>
      </c>
    </row>
    <row r="352077" spans="4:4" x14ac:dyDescent="0.35">
      <c r="D352077" t="s">
        <v>1236</v>
      </c>
    </row>
    <row r="352078" spans="4:4" x14ac:dyDescent="0.35">
      <c r="D352078" t="s">
        <v>1237</v>
      </c>
    </row>
    <row r="352079" spans="4:4" x14ac:dyDescent="0.35">
      <c r="D352079" t="s">
        <v>1238</v>
      </c>
    </row>
    <row r="352080" spans="4:4" x14ac:dyDescent="0.35">
      <c r="D352080" t="s">
        <v>1239</v>
      </c>
    </row>
    <row r="352081" spans="4:4" x14ac:dyDescent="0.35">
      <c r="D352081" t="s">
        <v>1240</v>
      </c>
    </row>
    <row r="352082" spans="4:4" x14ac:dyDescent="0.35">
      <c r="D352082" t="s">
        <v>1241</v>
      </c>
    </row>
    <row r="352083" spans="4:4" x14ac:dyDescent="0.35">
      <c r="D352083" t="s">
        <v>1242</v>
      </c>
    </row>
    <row r="352084" spans="4:4" x14ac:dyDescent="0.35">
      <c r="D352084" t="s">
        <v>1243</v>
      </c>
    </row>
    <row r="352085" spans="4:4" x14ac:dyDescent="0.35">
      <c r="D352085" t="s">
        <v>1244</v>
      </c>
    </row>
    <row r="352086" spans="4:4" x14ac:dyDescent="0.35">
      <c r="D352086" t="s">
        <v>1245</v>
      </c>
    </row>
    <row r="352087" spans="4:4" x14ac:dyDescent="0.35">
      <c r="D352087" t="s">
        <v>1246</v>
      </c>
    </row>
    <row r="352088" spans="4:4" x14ac:dyDescent="0.35">
      <c r="D352088" t="s">
        <v>1247</v>
      </c>
    </row>
    <row r="352089" spans="4:4" x14ac:dyDescent="0.35">
      <c r="D352089" t="s">
        <v>1248</v>
      </c>
    </row>
    <row r="352090" spans="4:4" x14ac:dyDescent="0.35">
      <c r="D352090" t="s">
        <v>1249</v>
      </c>
    </row>
    <row r="352091" spans="4:4" x14ac:dyDescent="0.35">
      <c r="D352091" t="s">
        <v>1250</v>
      </c>
    </row>
    <row r="352092" spans="4:4" x14ac:dyDescent="0.35">
      <c r="D352092" t="s">
        <v>1251</v>
      </c>
    </row>
    <row r="352093" spans="4:4" x14ac:dyDescent="0.35">
      <c r="D352093" t="s">
        <v>1252</v>
      </c>
    </row>
    <row r="352094" spans="4:4" x14ac:dyDescent="0.35">
      <c r="D352094" t="s">
        <v>1253</v>
      </c>
    </row>
    <row r="352095" spans="4:4" x14ac:dyDescent="0.35">
      <c r="D352095" t="s">
        <v>1254</v>
      </c>
    </row>
    <row r="352096" spans="4:4" x14ac:dyDescent="0.35">
      <c r="D352096" t="s">
        <v>1255</v>
      </c>
    </row>
    <row r="352097" spans="4:4" x14ac:dyDescent="0.35">
      <c r="D352097" t="s">
        <v>1256</v>
      </c>
    </row>
    <row r="352098" spans="4:4" x14ac:dyDescent="0.35">
      <c r="D352098" t="s">
        <v>1257</v>
      </c>
    </row>
    <row r="352099" spans="4:4" x14ac:dyDescent="0.35">
      <c r="D352099" t="s">
        <v>1258</v>
      </c>
    </row>
    <row r="352100" spans="4:4" x14ac:dyDescent="0.35">
      <c r="D352100" t="s">
        <v>1259</v>
      </c>
    </row>
    <row r="352101" spans="4:4" x14ac:dyDescent="0.35">
      <c r="D352101" t="s">
        <v>1260</v>
      </c>
    </row>
    <row r="352102" spans="4:4" x14ac:dyDescent="0.35">
      <c r="D352102" t="s">
        <v>1261</v>
      </c>
    </row>
    <row r="352103" spans="4:4" x14ac:dyDescent="0.35">
      <c r="D352103" t="s">
        <v>1262</v>
      </c>
    </row>
    <row r="352104" spans="4:4" x14ac:dyDescent="0.35">
      <c r="D352104" t="s">
        <v>1263</v>
      </c>
    </row>
    <row r="352105" spans="4:4" x14ac:dyDescent="0.35">
      <c r="D352105" t="s">
        <v>1264</v>
      </c>
    </row>
    <row r="352106" spans="4:4" x14ac:dyDescent="0.35">
      <c r="D352106" t="s">
        <v>1265</v>
      </c>
    </row>
    <row r="352107" spans="4:4" x14ac:dyDescent="0.35">
      <c r="D352107" t="s">
        <v>1266</v>
      </c>
    </row>
    <row r="352108" spans="4:4" x14ac:dyDescent="0.35">
      <c r="D352108" t="s">
        <v>1267</v>
      </c>
    </row>
    <row r="352109" spans="4:4" x14ac:dyDescent="0.35">
      <c r="D352109" t="s">
        <v>1268</v>
      </c>
    </row>
    <row r="352110" spans="4:4" x14ac:dyDescent="0.35">
      <c r="D352110" t="s">
        <v>1269</v>
      </c>
    </row>
    <row r="352111" spans="4:4" x14ac:dyDescent="0.35">
      <c r="D352111" t="s">
        <v>1270</v>
      </c>
    </row>
    <row r="352112" spans="4:4" x14ac:dyDescent="0.35">
      <c r="D352112" t="s">
        <v>1271</v>
      </c>
    </row>
    <row r="352113" spans="4:4" x14ac:dyDescent="0.35">
      <c r="D352113" t="s">
        <v>1272</v>
      </c>
    </row>
    <row r="352114" spans="4:4" x14ac:dyDescent="0.35">
      <c r="D352114" t="s">
        <v>1273</v>
      </c>
    </row>
    <row r="352115" spans="4:4" x14ac:dyDescent="0.35">
      <c r="D352115" t="s">
        <v>1274</v>
      </c>
    </row>
    <row r="352116" spans="4:4" x14ac:dyDescent="0.35">
      <c r="D352116" t="s">
        <v>1275</v>
      </c>
    </row>
    <row r="352117" spans="4:4" x14ac:dyDescent="0.35">
      <c r="D352117" t="s">
        <v>1276</v>
      </c>
    </row>
    <row r="352118" spans="4:4" x14ac:dyDescent="0.35">
      <c r="D352118" t="s">
        <v>1277</v>
      </c>
    </row>
    <row r="352119" spans="4:4" x14ac:dyDescent="0.35">
      <c r="D352119" t="s">
        <v>1278</v>
      </c>
    </row>
    <row r="352120" spans="4:4" x14ac:dyDescent="0.35">
      <c r="D352120" t="s">
        <v>1279</v>
      </c>
    </row>
    <row r="352121" spans="4:4" x14ac:dyDescent="0.35">
      <c r="D352121" t="s">
        <v>1280</v>
      </c>
    </row>
    <row r="352122" spans="4:4" x14ac:dyDescent="0.35">
      <c r="D352122" t="s">
        <v>1281</v>
      </c>
    </row>
    <row r="352123" spans="4:4" x14ac:dyDescent="0.35">
      <c r="D352123" t="s">
        <v>1282</v>
      </c>
    </row>
    <row r="352124" spans="4:4" x14ac:dyDescent="0.35">
      <c r="D352124" t="s">
        <v>1283</v>
      </c>
    </row>
    <row r="352125" spans="4:4" x14ac:dyDescent="0.35">
      <c r="D352125" t="s">
        <v>1284</v>
      </c>
    </row>
    <row r="352126" spans="4:4" x14ac:dyDescent="0.35">
      <c r="D352126" t="s">
        <v>1285</v>
      </c>
    </row>
    <row r="352127" spans="4:4" x14ac:dyDescent="0.35">
      <c r="D352127" t="s">
        <v>1286</v>
      </c>
    </row>
    <row r="352128" spans="4:4" x14ac:dyDescent="0.35">
      <c r="D352128" t="s">
        <v>1287</v>
      </c>
    </row>
    <row r="352129" spans="4:4" x14ac:dyDescent="0.35">
      <c r="D352129" t="s">
        <v>1288</v>
      </c>
    </row>
    <row r="352130" spans="4:4" x14ac:dyDescent="0.35">
      <c r="D352130" t="s">
        <v>1289</v>
      </c>
    </row>
    <row r="352131" spans="4:4" x14ac:dyDescent="0.35">
      <c r="D352131" t="s">
        <v>1290</v>
      </c>
    </row>
    <row r="352132" spans="4:4" x14ac:dyDescent="0.35">
      <c r="D352132" t="s">
        <v>1291</v>
      </c>
    </row>
    <row r="352133" spans="4:4" x14ac:dyDescent="0.35">
      <c r="D352133" t="s">
        <v>1292</v>
      </c>
    </row>
    <row r="352134" spans="4:4" x14ac:dyDescent="0.35">
      <c r="D352134" t="s">
        <v>1293</v>
      </c>
    </row>
    <row r="352135" spans="4:4" x14ac:dyDescent="0.35">
      <c r="D352135" t="s">
        <v>1294</v>
      </c>
    </row>
    <row r="352136" spans="4:4" x14ac:dyDescent="0.35">
      <c r="D352136" t="s">
        <v>1295</v>
      </c>
    </row>
    <row r="352137" spans="4:4" x14ac:dyDescent="0.35">
      <c r="D352137" t="s">
        <v>1296</v>
      </c>
    </row>
    <row r="352138" spans="4:4" x14ac:dyDescent="0.35">
      <c r="D352138" t="s">
        <v>1297</v>
      </c>
    </row>
    <row r="352139" spans="4:4" x14ac:dyDescent="0.35">
      <c r="D352139" t="s">
        <v>1298</v>
      </c>
    </row>
    <row r="352140" spans="4:4" x14ac:dyDescent="0.35">
      <c r="D352140" t="s">
        <v>1299</v>
      </c>
    </row>
    <row r="352141" spans="4:4" x14ac:dyDescent="0.35">
      <c r="D352141" t="s">
        <v>1300</v>
      </c>
    </row>
    <row r="352142" spans="4:4" x14ac:dyDescent="0.35">
      <c r="D352142" t="s">
        <v>1301</v>
      </c>
    </row>
    <row r="352143" spans="4:4" x14ac:dyDescent="0.35">
      <c r="D352143" t="s">
        <v>1302</v>
      </c>
    </row>
    <row r="352144" spans="4:4" x14ac:dyDescent="0.35">
      <c r="D352144" t="s">
        <v>1303</v>
      </c>
    </row>
    <row r="352145" spans="4:4" x14ac:dyDescent="0.35">
      <c r="D352145" t="s">
        <v>1304</v>
      </c>
    </row>
    <row r="352146" spans="4:4" x14ac:dyDescent="0.35">
      <c r="D352146" t="s">
        <v>1305</v>
      </c>
    </row>
    <row r="352147" spans="4:4" x14ac:dyDescent="0.35">
      <c r="D352147" t="s">
        <v>1306</v>
      </c>
    </row>
    <row r="352148" spans="4:4" x14ac:dyDescent="0.35">
      <c r="D352148" t="s">
        <v>1307</v>
      </c>
    </row>
    <row r="352149" spans="4:4" x14ac:dyDescent="0.35">
      <c r="D352149" t="s">
        <v>1308</v>
      </c>
    </row>
    <row r="352150" spans="4:4" x14ac:dyDescent="0.35">
      <c r="D352150" t="s">
        <v>1309</v>
      </c>
    </row>
    <row r="352151" spans="4:4" x14ac:dyDescent="0.35">
      <c r="D352151" t="s">
        <v>1310</v>
      </c>
    </row>
    <row r="352152" spans="4:4" x14ac:dyDescent="0.35">
      <c r="D352152" t="s">
        <v>1311</v>
      </c>
    </row>
    <row r="352153" spans="4:4" x14ac:dyDescent="0.35">
      <c r="D352153" t="s">
        <v>1312</v>
      </c>
    </row>
    <row r="352154" spans="4:4" x14ac:dyDescent="0.35">
      <c r="D352154" t="s">
        <v>1313</v>
      </c>
    </row>
    <row r="352155" spans="4:4" x14ac:dyDescent="0.35">
      <c r="D352155" t="s">
        <v>1314</v>
      </c>
    </row>
    <row r="352156" spans="4:4" x14ac:dyDescent="0.35">
      <c r="D352156" t="s">
        <v>1315</v>
      </c>
    </row>
    <row r="352157" spans="4:4" x14ac:dyDescent="0.35">
      <c r="D352157" t="s">
        <v>1316</v>
      </c>
    </row>
    <row r="352158" spans="4:4" x14ac:dyDescent="0.35">
      <c r="D352158" t="s">
        <v>1317</v>
      </c>
    </row>
    <row r="352159" spans="4:4" x14ac:dyDescent="0.35">
      <c r="D352159" t="s">
        <v>1318</v>
      </c>
    </row>
    <row r="352160" spans="4:4" x14ac:dyDescent="0.35">
      <c r="D352160" t="s">
        <v>1319</v>
      </c>
    </row>
    <row r="352161" spans="4:4" x14ac:dyDescent="0.35">
      <c r="D352161" t="s">
        <v>1320</v>
      </c>
    </row>
  </sheetData>
  <sheetProtection algorithmName="SHA-512" hashValue="TN/oYhdlukClzW9D9zyFKCfvlk+v8byexnOnf+fNuMzNbv+Ofb2FlIoz5gOXb2XF0CVlpOCnusZji9fg4Gom0Q==" saltValue="eKOZMwZsS+UAimYJhlkT8w==" spinCount="100000" sheet="1" objects="1" scenarios="1" selectLockedCells="1" selectUnlockedCells="1"/>
  <mergeCells count="3">
    <mergeCell ref="B10:S10"/>
    <mergeCell ref="D3:F3"/>
    <mergeCell ref="D4:F4"/>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3">
      <formula1>$A$351004:$A$351006</formula1>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3">
      <formula1>$B$351004:$B$351013</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3">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3">
      <formula1>$C$351004:$C$351011</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3">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3">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3">
      <formula1>$D$351004:$D$352161</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3">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3">
      <formula1>0</formula1>
      <formula2>200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zoomScale="90" zoomScaleNormal="90" workbookViewId="0">
      <selection activeCell="B15" sqref="B15"/>
    </sheetView>
  </sheetViews>
  <sheetFormatPr baseColWidth="10" defaultColWidth="9.1796875" defaultRowHeight="14.5" x14ac:dyDescent="0.35"/>
  <cols>
    <col min="2" max="2" width="45.453125" style="17" customWidth="1"/>
    <col min="3" max="3" width="28" customWidth="1"/>
    <col min="4" max="4" width="85" customWidth="1"/>
    <col min="5" max="5" width="21" customWidth="1"/>
    <col min="6" max="6" width="83" customWidth="1"/>
    <col min="8" max="256" width="8" hidden="1"/>
  </cols>
  <sheetData>
    <row r="1" spans="1:6" s="6" customFormat="1" x14ac:dyDescent="0.35">
      <c r="B1" s="17"/>
    </row>
    <row r="2" spans="1:6" s="6" customFormat="1" x14ac:dyDescent="0.35">
      <c r="B2" s="17"/>
    </row>
    <row r="3" spans="1:6" x14ac:dyDescent="0.35">
      <c r="B3" s="18" t="s">
        <v>0</v>
      </c>
      <c r="C3" s="36">
        <v>51</v>
      </c>
      <c r="D3" s="1" t="s">
        <v>1</v>
      </c>
    </row>
    <row r="4" spans="1:6" x14ac:dyDescent="0.35">
      <c r="B4" s="18" t="s">
        <v>2</v>
      </c>
      <c r="C4" s="36">
        <v>453</v>
      </c>
      <c r="D4" s="1" t="s">
        <v>1321</v>
      </c>
    </row>
    <row r="5" spans="1:6" x14ac:dyDescent="0.35">
      <c r="B5" s="18" t="s">
        <v>4</v>
      </c>
      <c r="C5" s="36">
        <v>1</v>
      </c>
    </row>
    <row r="6" spans="1:6" x14ac:dyDescent="0.35">
      <c r="B6" s="18" t="s">
        <v>5</v>
      </c>
      <c r="C6" s="36">
        <v>60</v>
      </c>
    </row>
    <row r="7" spans="1:6" x14ac:dyDescent="0.35">
      <c r="B7" s="18" t="s">
        <v>6</v>
      </c>
      <c r="C7" s="37">
        <v>43465</v>
      </c>
    </row>
    <row r="8" spans="1:6" x14ac:dyDescent="0.35">
      <c r="B8" s="18" t="s">
        <v>7</v>
      </c>
      <c r="C8" s="36">
        <v>12</v>
      </c>
      <c r="D8" s="1" t="s">
        <v>8</v>
      </c>
    </row>
    <row r="10" spans="1:6" x14ac:dyDescent="0.35">
      <c r="A10" s="1" t="s">
        <v>9</v>
      </c>
      <c r="B10" s="103" t="s">
        <v>1322</v>
      </c>
      <c r="C10" s="104"/>
      <c r="D10" s="104"/>
      <c r="E10" s="104"/>
      <c r="F10" s="104"/>
    </row>
    <row r="11" spans="1:6" x14ac:dyDescent="0.35">
      <c r="C11" s="1">
        <v>3</v>
      </c>
      <c r="D11" s="1">
        <v>4</v>
      </c>
      <c r="E11" s="1">
        <v>7</v>
      </c>
      <c r="F11" s="1">
        <v>8</v>
      </c>
    </row>
    <row r="12" spans="1:6" x14ac:dyDescent="0.35">
      <c r="C12" s="1" t="s">
        <v>1323</v>
      </c>
      <c r="D12" s="1" t="s">
        <v>1324</v>
      </c>
      <c r="E12" s="1" t="s">
        <v>1325</v>
      </c>
      <c r="F12" s="1" t="s">
        <v>1326</v>
      </c>
    </row>
    <row r="13" spans="1:6" x14ac:dyDescent="0.35">
      <c r="A13" s="1">
        <v>10</v>
      </c>
      <c r="B13" s="17" t="s">
        <v>1327</v>
      </c>
      <c r="C13" s="38" t="s">
        <v>23</v>
      </c>
      <c r="D13" s="38"/>
      <c r="E13" s="38" t="s">
        <v>23</v>
      </c>
      <c r="F13" s="38"/>
    </row>
    <row r="14" spans="1:6" x14ac:dyDescent="0.35">
      <c r="A14" s="1">
        <v>20</v>
      </c>
      <c r="B14" s="17" t="s">
        <v>1328</v>
      </c>
      <c r="C14" s="38" t="s">
        <v>23</v>
      </c>
      <c r="D14" s="38"/>
      <c r="E14" s="38" t="s">
        <v>23</v>
      </c>
      <c r="F14" s="38"/>
    </row>
    <row r="15" spans="1:6" x14ac:dyDescent="0.35">
      <c r="A15" s="1">
        <v>30</v>
      </c>
      <c r="B15" s="17" t="s">
        <v>1329</v>
      </c>
      <c r="C15" s="38" t="s">
        <v>23</v>
      </c>
      <c r="D15" s="14">
        <v>821302977</v>
      </c>
      <c r="E15" s="38" t="s">
        <v>23</v>
      </c>
      <c r="F15" s="39">
        <v>395493442</v>
      </c>
    </row>
    <row r="16" spans="1:6" x14ac:dyDescent="0.35">
      <c r="A16" s="1">
        <v>40</v>
      </c>
      <c r="B16" s="17" t="s">
        <v>1330</v>
      </c>
      <c r="C16" s="38" t="s">
        <v>23</v>
      </c>
      <c r="D16" s="14">
        <v>684018102</v>
      </c>
      <c r="E16" s="38" t="s">
        <v>23</v>
      </c>
      <c r="F16" s="39">
        <v>744611028</v>
      </c>
    </row>
    <row r="17" spans="1:6" x14ac:dyDescent="0.35">
      <c r="A17" s="1">
        <v>50</v>
      </c>
      <c r="B17" s="17" t="s">
        <v>1331</v>
      </c>
      <c r="C17" s="38" t="s">
        <v>23</v>
      </c>
      <c r="D17" s="14">
        <v>5781559400</v>
      </c>
      <c r="E17" s="38" t="s">
        <v>23</v>
      </c>
      <c r="F17" s="39">
        <v>5150209200</v>
      </c>
    </row>
    <row r="18" spans="1:6" x14ac:dyDescent="0.35">
      <c r="A18" s="1">
        <v>60</v>
      </c>
      <c r="B18" s="17" t="s">
        <v>1332</v>
      </c>
      <c r="C18" s="38" t="s">
        <v>23</v>
      </c>
      <c r="D18" s="38"/>
      <c r="E18" s="38" t="s">
        <v>23</v>
      </c>
      <c r="F18" s="40"/>
    </row>
    <row r="19" spans="1:6" x14ac:dyDescent="0.35">
      <c r="A19" s="1">
        <v>70</v>
      </c>
      <c r="B19" s="17" t="s">
        <v>1333</v>
      </c>
      <c r="C19" s="38" t="s">
        <v>23</v>
      </c>
      <c r="D19" s="4"/>
      <c r="E19" s="38" t="s">
        <v>23</v>
      </c>
      <c r="F19" s="39"/>
    </row>
    <row r="20" spans="1:6" x14ac:dyDescent="0.35">
      <c r="A20" s="1">
        <v>80</v>
      </c>
      <c r="B20" s="17" t="s">
        <v>1334</v>
      </c>
      <c r="C20" s="38" t="s">
        <v>23</v>
      </c>
      <c r="D20" s="14">
        <v>40130066000</v>
      </c>
      <c r="E20" s="38" t="s">
        <v>23</v>
      </c>
      <c r="F20" s="39">
        <v>52855588000</v>
      </c>
    </row>
    <row r="21" spans="1:6" x14ac:dyDescent="0.35">
      <c r="A21" s="1">
        <v>90</v>
      </c>
      <c r="B21" s="17" t="s">
        <v>1335</v>
      </c>
      <c r="C21" s="38" t="s">
        <v>23</v>
      </c>
      <c r="D21" s="4"/>
      <c r="E21" s="38" t="s">
        <v>23</v>
      </c>
      <c r="F21" s="4"/>
    </row>
    <row r="22" spans="1:6" ht="29" x14ac:dyDescent="0.35">
      <c r="A22" s="1">
        <v>100</v>
      </c>
      <c r="B22" s="17" t="s">
        <v>1336</v>
      </c>
      <c r="C22" s="38" t="s">
        <v>23</v>
      </c>
      <c r="D22" s="38"/>
      <c r="E22" s="38" t="s">
        <v>23</v>
      </c>
      <c r="F22" s="38"/>
    </row>
    <row r="23" spans="1:6" x14ac:dyDescent="0.35">
      <c r="A23" s="1">
        <v>110</v>
      </c>
      <c r="B23" s="17" t="s">
        <v>1337</v>
      </c>
      <c r="C23" s="2" t="s">
        <v>23</v>
      </c>
      <c r="D23" s="2" t="s">
        <v>1338</v>
      </c>
      <c r="E23" s="2" t="s">
        <v>23</v>
      </c>
      <c r="F23" s="2" t="s">
        <v>1338</v>
      </c>
    </row>
    <row r="24" spans="1:6" x14ac:dyDescent="0.35">
      <c r="A24" s="1">
        <v>120</v>
      </c>
      <c r="B24" s="17" t="s">
        <v>23</v>
      </c>
      <c r="C24" s="2" t="s">
        <v>23</v>
      </c>
      <c r="D24" s="2" t="s">
        <v>1339</v>
      </c>
      <c r="E24" s="2" t="s">
        <v>23</v>
      </c>
      <c r="F24" s="2" t="s">
        <v>1339</v>
      </c>
    </row>
    <row r="25" spans="1:6" x14ac:dyDescent="0.35">
      <c r="A25" s="1">
        <v>130</v>
      </c>
      <c r="B25" s="17" t="s">
        <v>23</v>
      </c>
      <c r="C25" s="2" t="s">
        <v>23</v>
      </c>
      <c r="D25" s="2" t="s">
        <v>1340</v>
      </c>
      <c r="E25" s="2" t="s">
        <v>23</v>
      </c>
      <c r="F25" s="2" t="s">
        <v>1341</v>
      </c>
    </row>
    <row r="26" spans="1:6" x14ac:dyDescent="0.35">
      <c r="A26" s="1">
        <v>140</v>
      </c>
      <c r="B26" s="17" t="s">
        <v>23</v>
      </c>
      <c r="C26" s="2" t="s">
        <v>23</v>
      </c>
      <c r="D26" s="2" t="s">
        <v>1342</v>
      </c>
      <c r="E26" s="2" t="s">
        <v>23</v>
      </c>
      <c r="F26" s="2" t="s">
        <v>1343</v>
      </c>
    </row>
    <row r="27" spans="1:6" x14ac:dyDescent="0.35">
      <c r="A27" s="1">
        <v>160</v>
      </c>
      <c r="B27" s="17" t="s">
        <v>23</v>
      </c>
      <c r="C27" s="2" t="s">
        <v>23</v>
      </c>
      <c r="D27" s="2" t="s">
        <v>1344</v>
      </c>
      <c r="E27" s="2" t="s">
        <v>23</v>
      </c>
      <c r="F27" s="2" t="s">
        <v>1345</v>
      </c>
    </row>
  </sheetData>
  <sheetProtection algorithmName="SHA-512" hashValue="d+ZyHf5k+frybNSdlxdt16gbexmjVPDXbBFnWWI5bY9TgDiTkUq5msDX3WaJs3rZ1S1upC59qAE+WwvdFc8BQQ==" saltValue="1tx4eRJTolp2/2lMTJVAyg==" spinCount="100000" sheet="1" objects="1" scenarios="1" selectLockedCells="1" selectUnlockedCells="1"/>
  <mergeCells count="1">
    <mergeCell ref="B10:F10"/>
  </mergeCells>
  <dataValidations count="15">
    <dataValidation type="textLength" allowBlank="1" showInputMessage="1" showErrorMessage="1" errorTitle="Entrada no válida" error="Escriba un texto " promptTitle="Cualquier contenido" prompt=" Vigencia Anterior" sqref="C13:C22">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22 D22 F18 D18 D13:D14 F13:F14">
      <formula1>-9223372036854770000</formula1>
      <formula2>9223372036854770000</formula2>
    </dataValidation>
    <dataValidation type="textLength" allowBlank="1" showInputMessage="1" showErrorMessage="1" errorTitle="Entrada no válida" error="Escriba un texto " promptTitle="Cualquier contenido" prompt=" Vigencia Actual" sqref="E13:E2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anterior." sqref="D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en la que se envía la información ."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GENERALES apropiados (aprobados ó administrados), de la vigencia anterior." sqref="D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GENERALES apropiados (aprobados ó administrados), de la vigencia en la que se envía la información. "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anterior."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en la que se envía la información. "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anterior."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en la que se envía la información. " sqref="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anterior."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en la que se envía la información. " sqref="F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 de la vigencia anterior."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de la vigencia en la que se envía la información. " sqref="F21">
      <formula1>-999999999999999</formula1>
      <formula2>999999999999999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8"/>
  <sheetViews>
    <sheetView showGridLines="0" zoomScale="90" zoomScaleNormal="90" workbookViewId="0">
      <selection activeCell="D13" sqref="D13"/>
    </sheetView>
  </sheetViews>
  <sheetFormatPr baseColWidth="10" defaultColWidth="9.1796875" defaultRowHeight="14.5" x14ac:dyDescent="0.3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s="6" customFormat="1" x14ac:dyDescent="0.35"/>
    <row r="2" spans="1:8" s="6" customFormat="1" x14ac:dyDescent="0.35"/>
    <row r="3" spans="1:8" x14ac:dyDescent="0.35">
      <c r="B3" s="1" t="s">
        <v>0</v>
      </c>
      <c r="C3" s="36">
        <v>51</v>
      </c>
      <c r="D3" s="105" t="s">
        <v>1</v>
      </c>
      <c r="E3" s="106"/>
    </row>
    <row r="4" spans="1:8" ht="14.5" customHeight="1" x14ac:dyDescent="0.35">
      <c r="B4" s="1" t="s">
        <v>2</v>
      </c>
      <c r="C4" s="36">
        <v>450</v>
      </c>
      <c r="D4" s="129" t="s">
        <v>1346</v>
      </c>
      <c r="E4" s="130"/>
    </row>
    <row r="5" spans="1:8" x14ac:dyDescent="0.35">
      <c r="B5" s="1" t="s">
        <v>4</v>
      </c>
      <c r="C5" s="36">
        <v>1</v>
      </c>
      <c r="D5" s="129"/>
      <c r="E5" s="130"/>
    </row>
    <row r="6" spans="1:8" x14ac:dyDescent="0.35">
      <c r="B6" s="1" t="s">
        <v>5</v>
      </c>
      <c r="C6" s="36">
        <v>60</v>
      </c>
    </row>
    <row r="7" spans="1:8" x14ac:dyDescent="0.35">
      <c r="B7" s="1" t="s">
        <v>6</v>
      </c>
      <c r="C7" s="37">
        <v>43465</v>
      </c>
    </row>
    <row r="8" spans="1:8" x14ac:dyDescent="0.35">
      <c r="B8" s="1" t="s">
        <v>7</v>
      </c>
      <c r="C8" s="36">
        <v>12</v>
      </c>
      <c r="D8" s="1" t="s">
        <v>8</v>
      </c>
    </row>
    <row r="10" spans="1:8" x14ac:dyDescent="0.35">
      <c r="A10" s="1" t="s">
        <v>9</v>
      </c>
      <c r="B10" s="103" t="s">
        <v>1347</v>
      </c>
      <c r="C10" s="104"/>
      <c r="D10" s="104"/>
      <c r="E10" s="104"/>
      <c r="F10" s="104"/>
      <c r="G10" s="104"/>
      <c r="H10" s="104"/>
    </row>
    <row r="11" spans="1:8" x14ac:dyDescent="0.35">
      <c r="C11" s="1">
        <v>2</v>
      </c>
      <c r="D11" s="1">
        <v>3</v>
      </c>
      <c r="E11" s="1">
        <v>8</v>
      </c>
      <c r="F11" s="1">
        <v>11</v>
      </c>
      <c r="G11" s="1">
        <v>12</v>
      </c>
      <c r="H11" s="1">
        <v>16</v>
      </c>
    </row>
    <row r="12" spans="1:8" x14ac:dyDescent="0.35">
      <c r="C12" s="1" t="s">
        <v>11</v>
      </c>
      <c r="D12" s="1" t="s">
        <v>12</v>
      </c>
      <c r="E12" s="1" t="s">
        <v>1348</v>
      </c>
      <c r="F12" s="1" t="s">
        <v>1349</v>
      </c>
      <c r="G12" s="1" t="s">
        <v>1350</v>
      </c>
      <c r="H12" s="1" t="s">
        <v>1351</v>
      </c>
    </row>
    <row r="13" spans="1:8" s="24" customFormat="1" ht="65" customHeight="1" x14ac:dyDescent="0.35">
      <c r="A13" s="8">
        <v>1</v>
      </c>
      <c r="B13" s="24" t="s">
        <v>22</v>
      </c>
      <c r="C13" s="4" t="s">
        <v>31</v>
      </c>
      <c r="D13" s="20" t="s">
        <v>2032</v>
      </c>
      <c r="E13" s="4" t="s">
        <v>23</v>
      </c>
      <c r="F13" s="5" t="s">
        <v>23</v>
      </c>
      <c r="G13" s="4"/>
      <c r="H13" s="4" t="s">
        <v>23</v>
      </c>
    </row>
    <row r="14" spans="1:8" x14ac:dyDescent="0.35">
      <c r="A14" s="1">
        <v>-1</v>
      </c>
      <c r="C14" s="2" t="s">
        <v>23</v>
      </c>
      <c r="D14" s="2" t="s">
        <v>23</v>
      </c>
      <c r="E14" s="2" t="s">
        <v>23</v>
      </c>
      <c r="F14" s="2" t="s">
        <v>23</v>
      </c>
      <c r="G14" s="2" t="s">
        <v>23</v>
      </c>
      <c r="H14" s="2" t="s">
        <v>23</v>
      </c>
    </row>
    <row r="15" spans="1:8" x14ac:dyDescent="0.35">
      <c r="A15" s="1">
        <v>999999</v>
      </c>
      <c r="B15" t="s">
        <v>24</v>
      </c>
      <c r="C15" s="2" t="s">
        <v>23</v>
      </c>
      <c r="D15" s="2" t="s">
        <v>23</v>
      </c>
      <c r="E15" s="2" t="s">
        <v>23</v>
      </c>
      <c r="F15" s="2" t="s">
        <v>23</v>
      </c>
      <c r="H15" s="2" t="s">
        <v>23</v>
      </c>
    </row>
    <row r="351005" spans="1:2" x14ac:dyDescent="0.35">
      <c r="A351005" t="s">
        <v>30</v>
      </c>
      <c r="B351005" t="s">
        <v>1352</v>
      </c>
    </row>
    <row r="351006" spans="1:2" x14ac:dyDescent="0.35">
      <c r="A351006" t="s">
        <v>31</v>
      </c>
      <c r="B351006" t="s">
        <v>1353</v>
      </c>
    </row>
    <row r="351007" spans="1:2" x14ac:dyDescent="0.35">
      <c r="B351007" t="s">
        <v>1354</v>
      </c>
    </row>
    <row r="351008" spans="1:2" x14ac:dyDescent="0.35">
      <c r="B351008" t="s">
        <v>1355</v>
      </c>
    </row>
    <row r="351009" spans="2:2" x14ac:dyDescent="0.35">
      <c r="B351009" t="s">
        <v>1356</v>
      </c>
    </row>
    <row r="351010" spans="2:2" x14ac:dyDescent="0.35">
      <c r="B351010" t="s">
        <v>1357</v>
      </c>
    </row>
    <row r="351011" spans="2:2" x14ac:dyDescent="0.35">
      <c r="B351011" t="s">
        <v>1358</v>
      </c>
    </row>
    <row r="351012" spans="2:2" x14ac:dyDescent="0.35">
      <c r="B351012" t="s">
        <v>1359</v>
      </c>
    </row>
    <row r="351013" spans="2:2" x14ac:dyDescent="0.35">
      <c r="B351013" t="s">
        <v>1360</v>
      </c>
    </row>
    <row r="351014" spans="2:2" x14ac:dyDescent="0.35">
      <c r="B351014" t="s">
        <v>1361</v>
      </c>
    </row>
    <row r="351015" spans="2:2" x14ac:dyDescent="0.35">
      <c r="B351015" t="s">
        <v>1362</v>
      </c>
    </row>
    <row r="351016" spans="2:2" x14ac:dyDescent="0.35">
      <c r="B351016" t="s">
        <v>1363</v>
      </c>
    </row>
    <row r="351017" spans="2:2" x14ac:dyDescent="0.35">
      <c r="B351017" t="s">
        <v>1364</v>
      </c>
    </row>
    <row r="351018" spans="2:2" x14ac:dyDescent="0.35">
      <c r="B351018" t="s">
        <v>1365</v>
      </c>
    </row>
    <row r="351019" spans="2:2" x14ac:dyDescent="0.35">
      <c r="B351019" t="s">
        <v>1366</v>
      </c>
    </row>
    <row r="351020" spans="2:2" x14ac:dyDescent="0.35">
      <c r="B351020" t="s">
        <v>1367</v>
      </c>
    </row>
    <row r="351021" spans="2:2" x14ac:dyDescent="0.35">
      <c r="B351021" t="s">
        <v>1368</v>
      </c>
    </row>
    <row r="351022" spans="2:2" x14ac:dyDescent="0.35">
      <c r="B351022" t="s">
        <v>1369</v>
      </c>
    </row>
    <row r="351023" spans="2:2" x14ac:dyDescent="0.35">
      <c r="B351023" t="s">
        <v>1370</v>
      </c>
    </row>
    <row r="351024" spans="2:2" x14ac:dyDescent="0.35">
      <c r="B351024" t="s">
        <v>1371</v>
      </c>
    </row>
    <row r="351025" spans="2:2" x14ac:dyDescent="0.35">
      <c r="B351025" t="s">
        <v>1372</v>
      </c>
    </row>
    <row r="351026" spans="2:2" x14ac:dyDescent="0.35">
      <c r="B351026" t="s">
        <v>1373</v>
      </c>
    </row>
    <row r="351027" spans="2:2" x14ac:dyDescent="0.35">
      <c r="B351027" t="s">
        <v>1374</v>
      </c>
    </row>
    <row r="351028" spans="2:2" x14ac:dyDescent="0.35">
      <c r="B351028" t="s">
        <v>1375</v>
      </c>
    </row>
    <row r="351029" spans="2:2" x14ac:dyDescent="0.35">
      <c r="B351029" t="s">
        <v>1376</v>
      </c>
    </row>
    <row r="351030" spans="2:2" x14ac:dyDescent="0.35">
      <c r="B351030" t="s">
        <v>1377</v>
      </c>
    </row>
    <row r="351031" spans="2:2" x14ac:dyDescent="0.35">
      <c r="B351031" t="s">
        <v>1378</v>
      </c>
    </row>
    <row r="351032" spans="2:2" x14ac:dyDescent="0.35">
      <c r="B351032" t="s">
        <v>1379</v>
      </c>
    </row>
    <row r="351033" spans="2:2" x14ac:dyDescent="0.35">
      <c r="B351033" t="s">
        <v>1380</v>
      </c>
    </row>
    <row r="351034" spans="2:2" x14ac:dyDescent="0.35">
      <c r="B351034" t="s">
        <v>1381</v>
      </c>
    </row>
    <row r="351035" spans="2:2" x14ac:dyDescent="0.35">
      <c r="B351035" t="s">
        <v>1382</v>
      </c>
    </row>
    <row r="351036" spans="2:2" x14ac:dyDescent="0.35">
      <c r="B351036" t="s">
        <v>1383</v>
      </c>
    </row>
    <row r="351037" spans="2:2" x14ac:dyDescent="0.35">
      <c r="B351037" t="s">
        <v>1384</v>
      </c>
    </row>
    <row r="351038" spans="2:2" x14ac:dyDescent="0.35">
      <c r="B351038" t="s">
        <v>1385</v>
      </c>
    </row>
    <row r="351039" spans="2:2" x14ac:dyDescent="0.35">
      <c r="B351039" t="s">
        <v>1386</v>
      </c>
    </row>
    <row r="351040" spans="2:2" x14ac:dyDescent="0.35">
      <c r="B351040" t="s">
        <v>1387</v>
      </c>
    </row>
    <row r="351041" spans="2:2" x14ac:dyDescent="0.35">
      <c r="B351041" t="s">
        <v>1388</v>
      </c>
    </row>
    <row r="351042" spans="2:2" x14ac:dyDescent="0.35">
      <c r="B351042" t="s">
        <v>1389</v>
      </c>
    </row>
    <row r="351043" spans="2:2" x14ac:dyDescent="0.35">
      <c r="B351043" t="s">
        <v>1390</v>
      </c>
    </row>
    <row r="351044" spans="2:2" x14ac:dyDescent="0.35">
      <c r="B351044" t="s">
        <v>1391</v>
      </c>
    </row>
    <row r="351045" spans="2:2" x14ac:dyDescent="0.35">
      <c r="B351045" t="s">
        <v>1392</v>
      </c>
    </row>
    <row r="351046" spans="2:2" x14ac:dyDescent="0.35">
      <c r="B351046" t="s">
        <v>1393</v>
      </c>
    </row>
    <row r="351047" spans="2:2" x14ac:dyDescent="0.35">
      <c r="B351047" t="s">
        <v>1394</v>
      </c>
    </row>
    <row r="351048" spans="2:2" x14ac:dyDescent="0.35">
      <c r="B351048" t="s">
        <v>1395</v>
      </c>
    </row>
    <row r="351049" spans="2:2" x14ac:dyDescent="0.35">
      <c r="B351049" t="s">
        <v>1396</v>
      </c>
    </row>
    <row r="351050" spans="2:2" x14ac:dyDescent="0.35">
      <c r="B351050" t="s">
        <v>1397</v>
      </c>
    </row>
    <row r="351051" spans="2:2" x14ac:dyDescent="0.35">
      <c r="B351051" t="s">
        <v>1398</v>
      </c>
    </row>
    <row r="351052" spans="2:2" x14ac:dyDescent="0.35">
      <c r="B351052" t="s">
        <v>1399</v>
      </c>
    </row>
    <row r="351053" spans="2:2" x14ac:dyDescent="0.35">
      <c r="B351053" t="s">
        <v>1400</v>
      </c>
    </row>
    <row r="351054" spans="2:2" x14ac:dyDescent="0.35">
      <c r="B351054" t="s">
        <v>1401</v>
      </c>
    </row>
    <row r="351055" spans="2:2" x14ac:dyDescent="0.35">
      <c r="B351055" t="s">
        <v>1402</v>
      </c>
    </row>
    <row r="351056" spans="2:2" x14ac:dyDescent="0.35">
      <c r="B351056" t="s">
        <v>1403</v>
      </c>
    </row>
    <row r="351057" spans="2:2" x14ac:dyDescent="0.35">
      <c r="B351057" t="s">
        <v>1404</v>
      </c>
    </row>
    <row r="351058" spans="2:2" x14ac:dyDescent="0.35">
      <c r="B351058" t="s">
        <v>1405</v>
      </c>
    </row>
    <row r="351059" spans="2:2" x14ac:dyDescent="0.35">
      <c r="B351059" t="s">
        <v>1406</v>
      </c>
    </row>
    <row r="351060" spans="2:2" x14ac:dyDescent="0.35">
      <c r="B351060" t="s">
        <v>1407</v>
      </c>
    </row>
    <row r="351061" spans="2:2" x14ac:dyDescent="0.35">
      <c r="B351061" t="s">
        <v>1408</v>
      </c>
    </row>
    <row r="351062" spans="2:2" x14ac:dyDescent="0.35">
      <c r="B351062" t="s">
        <v>1409</v>
      </c>
    </row>
    <row r="351063" spans="2:2" x14ac:dyDescent="0.35">
      <c r="B351063" t="s">
        <v>1410</v>
      </c>
    </row>
    <row r="351064" spans="2:2" x14ac:dyDescent="0.35">
      <c r="B351064" t="s">
        <v>1411</v>
      </c>
    </row>
    <row r="351065" spans="2:2" x14ac:dyDescent="0.35">
      <c r="B351065" t="s">
        <v>1412</v>
      </c>
    </row>
    <row r="351066" spans="2:2" x14ac:dyDescent="0.35">
      <c r="B351066" t="s">
        <v>1413</v>
      </c>
    </row>
    <row r="351067" spans="2:2" x14ac:dyDescent="0.35">
      <c r="B351067" t="s">
        <v>1414</v>
      </c>
    </row>
    <row r="351068" spans="2:2" x14ac:dyDescent="0.35">
      <c r="B351068" t="s">
        <v>1415</v>
      </c>
    </row>
    <row r="351069" spans="2:2" x14ac:dyDescent="0.35">
      <c r="B351069" t="s">
        <v>1416</v>
      </c>
    </row>
    <row r="351070" spans="2:2" x14ac:dyDescent="0.35">
      <c r="B351070" t="s">
        <v>1417</v>
      </c>
    </row>
    <row r="351071" spans="2:2" x14ac:dyDescent="0.35">
      <c r="B351071" t="s">
        <v>1418</v>
      </c>
    </row>
    <row r="351072" spans="2:2" x14ac:dyDescent="0.35">
      <c r="B351072" t="s">
        <v>1419</v>
      </c>
    </row>
    <row r="351073" spans="2:2" x14ac:dyDescent="0.35">
      <c r="B351073" t="s">
        <v>1420</v>
      </c>
    </row>
    <row r="351074" spans="2:2" x14ac:dyDescent="0.35">
      <c r="B351074" t="s">
        <v>1421</v>
      </c>
    </row>
    <row r="351075" spans="2:2" x14ac:dyDescent="0.35">
      <c r="B351075" t="s">
        <v>1422</v>
      </c>
    </row>
    <row r="351076" spans="2:2" x14ac:dyDescent="0.35">
      <c r="B351076" t="s">
        <v>1423</v>
      </c>
    </row>
    <row r="351077" spans="2:2" x14ac:dyDescent="0.35">
      <c r="B351077" t="s">
        <v>1424</v>
      </c>
    </row>
    <row r="351078" spans="2:2" x14ac:dyDescent="0.35">
      <c r="B351078" t="s">
        <v>1425</v>
      </c>
    </row>
    <row r="351079" spans="2:2" x14ac:dyDescent="0.35">
      <c r="B351079" t="s">
        <v>1426</v>
      </c>
    </row>
    <row r="351080" spans="2:2" x14ac:dyDescent="0.35">
      <c r="B351080" t="s">
        <v>1427</v>
      </c>
    </row>
    <row r="351081" spans="2:2" x14ac:dyDescent="0.35">
      <c r="B351081" t="s">
        <v>1428</v>
      </c>
    </row>
    <row r="351082" spans="2:2" x14ac:dyDescent="0.35">
      <c r="B351082" t="s">
        <v>1429</v>
      </c>
    </row>
    <row r="351083" spans="2:2" x14ac:dyDescent="0.35">
      <c r="B351083" t="s">
        <v>1430</v>
      </c>
    </row>
    <row r="351084" spans="2:2" x14ac:dyDescent="0.35">
      <c r="B351084" t="s">
        <v>1431</v>
      </c>
    </row>
    <row r="351085" spans="2:2" x14ac:dyDescent="0.35">
      <c r="B351085" t="s">
        <v>1432</v>
      </c>
    </row>
    <row r="351086" spans="2:2" x14ac:dyDescent="0.35">
      <c r="B351086" t="s">
        <v>1433</v>
      </c>
    </row>
    <row r="351087" spans="2:2" x14ac:dyDescent="0.35">
      <c r="B351087" t="s">
        <v>1434</v>
      </c>
    </row>
    <row r="351088" spans="2:2" x14ac:dyDescent="0.35">
      <c r="B351088" t="s">
        <v>1435</v>
      </c>
    </row>
    <row r="351089" spans="2:2" x14ac:dyDescent="0.35">
      <c r="B351089" t="s">
        <v>1436</v>
      </c>
    </row>
    <row r="351090" spans="2:2" x14ac:dyDescent="0.35">
      <c r="B351090" t="s">
        <v>1437</v>
      </c>
    </row>
    <row r="351091" spans="2:2" x14ac:dyDescent="0.35">
      <c r="B351091" t="s">
        <v>1438</v>
      </c>
    </row>
    <row r="351092" spans="2:2" x14ac:dyDescent="0.35">
      <c r="B351092" t="s">
        <v>1439</v>
      </c>
    </row>
    <row r="351093" spans="2:2" x14ac:dyDescent="0.35">
      <c r="B351093" t="s">
        <v>1440</v>
      </c>
    </row>
    <row r="351094" spans="2:2" x14ac:dyDescent="0.35">
      <c r="B351094" t="s">
        <v>1441</v>
      </c>
    </row>
    <row r="351095" spans="2:2" x14ac:dyDescent="0.35">
      <c r="B351095" t="s">
        <v>1442</v>
      </c>
    </row>
    <row r="351096" spans="2:2" x14ac:dyDescent="0.35">
      <c r="B351096" t="s">
        <v>1443</v>
      </c>
    </row>
    <row r="351097" spans="2:2" x14ac:dyDescent="0.35">
      <c r="B351097" t="s">
        <v>1444</v>
      </c>
    </row>
    <row r="351098" spans="2:2" x14ac:dyDescent="0.35">
      <c r="B351098" t="s">
        <v>1445</v>
      </c>
    </row>
    <row r="351099" spans="2:2" x14ac:dyDescent="0.35">
      <c r="B351099" t="s">
        <v>1446</v>
      </c>
    </row>
    <row r="351100" spans="2:2" x14ac:dyDescent="0.35">
      <c r="B351100" t="s">
        <v>1447</v>
      </c>
    </row>
    <row r="351101" spans="2:2" x14ac:dyDescent="0.35">
      <c r="B351101" t="s">
        <v>1448</v>
      </c>
    </row>
    <row r="351102" spans="2:2" x14ac:dyDescent="0.35">
      <c r="B351102" t="s">
        <v>1449</v>
      </c>
    </row>
    <row r="351103" spans="2:2" x14ac:dyDescent="0.35">
      <c r="B351103" t="s">
        <v>1450</v>
      </c>
    </row>
    <row r="351104" spans="2:2" x14ac:dyDescent="0.35">
      <c r="B351104" t="s">
        <v>1451</v>
      </c>
    </row>
    <row r="351105" spans="2:2" x14ac:dyDescent="0.35">
      <c r="B351105" t="s">
        <v>1452</v>
      </c>
    </row>
    <row r="351106" spans="2:2" x14ac:dyDescent="0.35">
      <c r="B351106" t="s">
        <v>1453</v>
      </c>
    </row>
    <row r="351107" spans="2:2" x14ac:dyDescent="0.35">
      <c r="B351107" t="s">
        <v>1454</v>
      </c>
    </row>
    <row r="351108" spans="2:2" x14ac:dyDescent="0.35">
      <c r="B351108" t="s">
        <v>1455</v>
      </c>
    </row>
    <row r="351109" spans="2:2" x14ac:dyDescent="0.35">
      <c r="B351109" t="s">
        <v>1456</v>
      </c>
    </row>
    <row r="351110" spans="2:2" x14ac:dyDescent="0.35">
      <c r="B351110" t="s">
        <v>1457</v>
      </c>
    </row>
    <row r="351111" spans="2:2" x14ac:dyDescent="0.35">
      <c r="B351111" t="s">
        <v>1458</v>
      </c>
    </row>
    <row r="351112" spans="2:2" x14ac:dyDescent="0.35">
      <c r="B351112" t="s">
        <v>1459</v>
      </c>
    </row>
    <row r="351113" spans="2:2" x14ac:dyDescent="0.35">
      <c r="B351113" t="s">
        <v>1460</v>
      </c>
    </row>
    <row r="351114" spans="2:2" x14ac:dyDescent="0.35">
      <c r="B351114" t="s">
        <v>1461</v>
      </c>
    </row>
    <row r="351115" spans="2:2" x14ac:dyDescent="0.35">
      <c r="B351115" t="s">
        <v>1462</v>
      </c>
    </row>
    <row r="351116" spans="2:2" x14ac:dyDescent="0.35">
      <c r="B351116" t="s">
        <v>1463</v>
      </c>
    </row>
    <row r="351117" spans="2:2" x14ac:dyDescent="0.35">
      <c r="B351117" t="s">
        <v>1464</v>
      </c>
    </row>
    <row r="351118" spans="2:2" x14ac:dyDescent="0.35">
      <c r="B351118" t="s">
        <v>1465</v>
      </c>
    </row>
    <row r="351119" spans="2:2" x14ac:dyDescent="0.35">
      <c r="B351119" t="s">
        <v>1466</v>
      </c>
    </row>
    <row r="351120" spans="2:2" x14ac:dyDescent="0.35">
      <c r="B351120" t="s">
        <v>1467</v>
      </c>
    </row>
    <row r="351121" spans="2:2" x14ac:dyDescent="0.35">
      <c r="B351121" t="s">
        <v>1468</v>
      </c>
    </row>
    <row r="351122" spans="2:2" x14ac:dyDescent="0.35">
      <c r="B351122" t="s">
        <v>1469</v>
      </c>
    </row>
    <row r="351123" spans="2:2" x14ac:dyDescent="0.35">
      <c r="B351123" t="s">
        <v>1470</v>
      </c>
    </row>
    <row r="351124" spans="2:2" x14ac:dyDescent="0.35">
      <c r="B351124" t="s">
        <v>1471</v>
      </c>
    </row>
    <row r="351125" spans="2:2" x14ac:dyDescent="0.35">
      <c r="B351125" t="s">
        <v>1472</v>
      </c>
    </row>
    <row r="351126" spans="2:2" x14ac:dyDescent="0.35">
      <c r="B351126" t="s">
        <v>1473</v>
      </c>
    </row>
    <row r="351127" spans="2:2" x14ac:dyDescent="0.35">
      <c r="B351127" t="s">
        <v>1474</v>
      </c>
    </row>
    <row r="351128" spans="2:2" x14ac:dyDescent="0.35">
      <c r="B351128" t="s">
        <v>1475</v>
      </c>
    </row>
    <row r="351129" spans="2:2" x14ac:dyDescent="0.35">
      <c r="B351129" t="s">
        <v>1476</v>
      </c>
    </row>
    <row r="351130" spans="2:2" x14ac:dyDescent="0.35">
      <c r="B351130" t="s">
        <v>1477</v>
      </c>
    </row>
    <row r="351131" spans="2:2" x14ac:dyDescent="0.35">
      <c r="B351131" t="s">
        <v>1478</v>
      </c>
    </row>
    <row r="351132" spans="2:2" x14ac:dyDescent="0.35">
      <c r="B351132" t="s">
        <v>1479</v>
      </c>
    </row>
    <row r="351133" spans="2:2" x14ac:dyDescent="0.35">
      <c r="B351133" t="s">
        <v>1480</v>
      </c>
    </row>
    <row r="351134" spans="2:2" x14ac:dyDescent="0.35">
      <c r="B351134" t="s">
        <v>1481</v>
      </c>
    </row>
    <row r="351135" spans="2:2" x14ac:dyDescent="0.35">
      <c r="B351135" t="s">
        <v>1482</v>
      </c>
    </row>
    <row r="351136" spans="2:2" x14ac:dyDescent="0.35">
      <c r="B351136" t="s">
        <v>1483</v>
      </c>
    </row>
    <row r="351137" spans="2:2" x14ac:dyDescent="0.35">
      <c r="B351137" t="s">
        <v>1484</v>
      </c>
    </row>
    <row r="351138" spans="2:2" x14ac:dyDescent="0.35">
      <c r="B351138" t="s">
        <v>1485</v>
      </c>
    </row>
    <row r="351139" spans="2:2" x14ac:dyDescent="0.35">
      <c r="B351139" t="s">
        <v>1486</v>
      </c>
    </row>
    <row r="351140" spans="2:2" x14ac:dyDescent="0.35">
      <c r="B351140" t="s">
        <v>1487</v>
      </c>
    </row>
    <row r="351141" spans="2:2" x14ac:dyDescent="0.35">
      <c r="B351141" t="s">
        <v>1488</v>
      </c>
    </row>
    <row r="351142" spans="2:2" x14ac:dyDescent="0.35">
      <c r="B351142" t="s">
        <v>1489</v>
      </c>
    </row>
    <row r="351143" spans="2:2" x14ac:dyDescent="0.35">
      <c r="B351143" t="s">
        <v>1490</v>
      </c>
    </row>
    <row r="351144" spans="2:2" x14ac:dyDescent="0.35">
      <c r="B351144" t="s">
        <v>1491</v>
      </c>
    </row>
    <row r="351145" spans="2:2" x14ac:dyDescent="0.35">
      <c r="B351145" t="s">
        <v>1492</v>
      </c>
    </row>
    <row r="351146" spans="2:2" x14ac:dyDescent="0.35">
      <c r="B351146" t="s">
        <v>1493</v>
      </c>
    </row>
    <row r="351147" spans="2:2" x14ac:dyDescent="0.35">
      <c r="B351147" t="s">
        <v>1494</v>
      </c>
    </row>
    <row r="351148" spans="2:2" x14ac:dyDescent="0.35">
      <c r="B351148" t="s">
        <v>1495</v>
      </c>
    </row>
    <row r="351149" spans="2:2" x14ac:dyDescent="0.35">
      <c r="B351149" t="s">
        <v>1496</v>
      </c>
    </row>
    <row r="351150" spans="2:2" x14ac:dyDescent="0.35">
      <c r="B351150" t="s">
        <v>1497</v>
      </c>
    </row>
    <row r="351151" spans="2:2" x14ac:dyDescent="0.35">
      <c r="B351151" t="s">
        <v>1498</v>
      </c>
    </row>
    <row r="351152" spans="2:2" x14ac:dyDescent="0.35">
      <c r="B351152" t="s">
        <v>1499</v>
      </c>
    </row>
    <row r="351153" spans="2:2" x14ac:dyDescent="0.35">
      <c r="B351153" t="s">
        <v>1500</v>
      </c>
    </row>
    <row r="351154" spans="2:2" x14ac:dyDescent="0.35">
      <c r="B351154" t="s">
        <v>1501</v>
      </c>
    </row>
    <row r="351155" spans="2:2" x14ac:dyDescent="0.35">
      <c r="B351155" t="s">
        <v>1502</v>
      </c>
    </row>
    <row r="351156" spans="2:2" x14ac:dyDescent="0.35">
      <c r="B351156" t="s">
        <v>1503</v>
      </c>
    </row>
    <row r="351157" spans="2:2" x14ac:dyDescent="0.35">
      <c r="B351157" t="s">
        <v>1504</v>
      </c>
    </row>
    <row r="351158" spans="2:2" x14ac:dyDescent="0.35">
      <c r="B351158" t="s">
        <v>1505</v>
      </c>
    </row>
    <row r="351159" spans="2:2" x14ac:dyDescent="0.35">
      <c r="B351159" t="s">
        <v>1506</v>
      </c>
    </row>
    <row r="351160" spans="2:2" x14ac:dyDescent="0.35">
      <c r="B351160" t="s">
        <v>1507</v>
      </c>
    </row>
    <row r="351161" spans="2:2" x14ac:dyDescent="0.35">
      <c r="B351161" t="s">
        <v>1508</v>
      </c>
    </row>
    <row r="351162" spans="2:2" x14ac:dyDescent="0.35">
      <c r="B351162" t="s">
        <v>1509</v>
      </c>
    </row>
    <row r="351163" spans="2:2" x14ac:dyDescent="0.35">
      <c r="B351163" t="s">
        <v>1510</v>
      </c>
    </row>
    <row r="351164" spans="2:2" x14ac:dyDescent="0.35">
      <c r="B351164" t="s">
        <v>1511</v>
      </c>
    </row>
    <row r="351165" spans="2:2" x14ac:dyDescent="0.35">
      <c r="B351165" t="s">
        <v>1512</v>
      </c>
    </row>
    <row r="351166" spans="2:2" x14ac:dyDescent="0.35">
      <c r="B351166" t="s">
        <v>1513</v>
      </c>
    </row>
    <row r="351167" spans="2:2" x14ac:dyDescent="0.35">
      <c r="B351167" t="s">
        <v>1514</v>
      </c>
    </row>
    <row r="351168" spans="2:2" x14ac:dyDescent="0.35">
      <c r="B351168" t="s">
        <v>1515</v>
      </c>
    </row>
    <row r="351169" spans="2:2" x14ac:dyDescent="0.35">
      <c r="B351169" t="s">
        <v>1516</v>
      </c>
    </row>
    <row r="351170" spans="2:2" x14ac:dyDescent="0.35">
      <c r="B351170" t="s">
        <v>1517</v>
      </c>
    </row>
    <row r="351171" spans="2:2" x14ac:dyDescent="0.35">
      <c r="B351171" t="s">
        <v>1518</v>
      </c>
    </row>
    <row r="351172" spans="2:2" x14ac:dyDescent="0.35">
      <c r="B351172" t="s">
        <v>1519</v>
      </c>
    </row>
    <row r="351173" spans="2:2" x14ac:dyDescent="0.35">
      <c r="B351173" t="s">
        <v>1520</v>
      </c>
    </row>
    <row r="351174" spans="2:2" x14ac:dyDescent="0.35">
      <c r="B351174" t="s">
        <v>1521</v>
      </c>
    </row>
    <row r="351175" spans="2:2" x14ac:dyDescent="0.35">
      <c r="B351175" t="s">
        <v>1522</v>
      </c>
    </row>
    <row r="351176" spans="2:2" x14ac:dyDescent="0.35">
      <c r="B351176" t="s">
        <v>1523</v>
      </c>
    </row>
    <row r="351177" spans="2:2" x14ac:dyDescent="0.35">
      <c r="B351177" t="s">
        <v>1524</v>
      </c>
    </row>
    <row r="351178" spans="2:2" x14ac:dyDescent="0.35">
      <c r="B351178" t="s">
        <v>1525</v>
      </c>
    </row>
    <row r="351179" spans="2:2" x14ac:dyDescent="0.35">
      <c r="B351179" t="s">
        <v>1526</v>
      </c>
    </row>
    <row r="351180" spans="2:2" x14ac:dyDescent="0.35">
      <c r="B351180" t="s">
        <v>1527</v>
      </c>
    </row>
    <row r="351181" spans="2:2" x14ac:dyDescent="0.35">
      <c r="B351181" t="s">
        <v>1528</v>
      </c>
    </row>
    <row r="351182" spans="2:2" x14ac:dyDescent="0.35">
      <c r="B351182" t="s">
        <v>1529</v>
      </c>
    </row>
    <row r="351183" spans="2:2" x14ac:dyDescent="0.35">
      <c r="B351183" t="s">
        <v>1530</v>
      </c>
    </row>
    <row r="351184" spans="2:2" x14ac:dyDescent="0.35">
      <c r="B351184" t="s">
        <v>1531</v>
      </c>
    </row>
    <row r="351185" spans="2:2" x14ac:dyDescent="0.35">
      <c r="B351185" t="s">
        <v>1532</v>
      </c>
    </row>
    <row r="351186" spans="2:2" x14ac:dyDescent="0.35">
      <c r="B351186" t="s">
        <v>1533</v>
      </c>
    </row>
    <row r="351187" spans="2:2" x14ac:dyDescent="0.35">
      <c r="B351187" t="s">
        <v>1534</v>
      </c>
    </row>
    <row r="351188" spans="2:2" x14ac:dyDescent="0.35">
      <c r="B351188" t="s">
        <v>1535</v>
      </c>
    </row>
    <row r="351189" spans="2:2" x14ac:dyDescent="0.35">
      <c r="B351189" t="s">
        <v>1536</v>
      </c>
    </row>
    <row r="351190" spans="2:2" x14ac:dyDescent="0.35">
      <c r="B351190" t="s">
        <v>1537</v>
      </c>
    </row>
    <row r="351191" spans="2:2" x14ac:dyDescent="0.35">
      <c r="B351191" t="s">
        <v>1538</v>
      </c>
    </row>
    <row r="351192" spans="2:2" x14ac:dyDescent="0.35">
      <c r="B351192" t="s">
        <v>1539</v>
      </c>
    </row>
    <row r="351193" spans="2:2" x14ac:dyDescent="0.35">
      <c r="B351193" t="s">
        <v>1540</v>
      </c>
    </row>
    <row r="351194" spans="2:2" x14ac:dyDescent="0.35">
      <c r="B351194" t="s">
        <v>1541</v>
      </c>
    </row>
    <row r="351195" spans="2:2" x14ac:dyDescent="0.35">
      <c r="B351195" t="s">
        <v>1542</v>
      </c>
    </row>
    <row r="351196" spans="2:2" x14ac:dyDescent="0.35">
      <c r="B351196" t="s">
        <v>1543</v>
      </c>
    </row>
    <row r="351197" spans="2:2" x14ac:dyDescent="0.35">
      <c r="B351197" t="s">
        <v>1544</v>
      </c>
    </row>
    <row r="351198" spans="2:2" x14ac:dyDescent="0.35">
      <c r="B351198" t="s">
        <v>1545</v>
      </c>
    </row>
    <row r="351199" spans="2:2" x14ac:dyDescent="0.35">
      <c r="B351199" t="s">
        <v>1546</v>
      </c>
    </row>
    <row r="351200" spans="2:2" x14ac:dyDescent="0.35">
      <c r="B351200" t="s">
        <v>1547</v>
      </c>
    </row>
    <row r="351201" spans="2:2" x14ac:dyDescent="0.35">
      <c r="B351201" t="s">
        <v>1548</v>
      </c>
    </row>
    <row r="351202" spans="2:2" x14ac:dyDescent="0.35">
      <c r="B351202" t="s">
        <v>1549</v>
      </c>
    </row>
    <row r="351203" spans="2:2" x14ac:dyDescent="0.35">
      <c r="B351203" t="s">
        <v>1550</v>
      </c>
    </row>
    <row r="351204" spans="2:2" x14ac:dyDescent="0.35">
      <c r="B351204" t="s">
        <v>1551</v>
      </c>
    </row>
    <row r="351205" spans="2:2" x14ac:dyDescent="0.35">
      <c r="B351205" t="s">
        <v>1552</v>
      </c>
    </row>
    <row r="351206" spans="2:2" x14ac:dyDescent="0.35">
      <c r="B351206" t="s">
        <v>1553</v>
      </c>
    </row>
    <row r="351207" spans="2:2" x14ac:dyDescent="0.35">
      <c r="B351207" t="s">
        <v>1554</v>
      </c>
    </row>
    <row r="351208" spans="2:2" x14ac:dyDescent="0.35">
      <c r="B351208" t="s">
        <v>1555</v>
      </c>
    </row>
    <row r="351209" spans="2:2" x14ac:dyDescent="0.35">
      <c r="B351209" t="s">
        <v>1556</v>
      </c>
    </row>
    <row r="351210" spans="2:2" x14ac:dyDescent="0.35">
      <c r="B351210" t="s">
        <v>1557</v>
      </c>
    </row>
    <row r="351211" spans="2:2" x14ac:dyDescent="0.35">
      <c r="B351211" t="s">
        <v>1558</v>
      </c>
    </row>
    <row r="351212" spans="2:2" x14ac:dyDescent="0.35">
      <c r="B351212" t="s">
        <v>1559</v>
      </c>
    </row>
    <row r="351213" spans="2:2" x14ac:dyDescent="0.35">
      <c r="B351213" t="s">
        <v>1560</v>
      </c>
    </row>
    <row r="351214" spans="2:2" x14ac:dyDescent="0.35">
      <c r="B351214" t="s">
        <v>1561</v>
      </c>
    </row>
    <row r="351215" spans="2:2" x14ac:dyDescent="0.35">
      <c r="B351215" t="s">
        <v>1562</v>
      </c>
    </row>
    <row r="351216" spans="2:2" x14ac:dyDescent="0.35">
      <c r="B351216" t="s">
        <v>1563</v>
      </c>
    </row>
    <row r="351217" spans="2:2" x14ac:dyDescent="0.35">
      <c r="B351217" t="s">
        <v>1564</v>
      </c>
    </row>
    <row r="351218" spans="2:2" x14ac:dyDescent="0.35">
      <c r="B351218" t="s">
        <v>1565</v>
      </c>
    </row>
    <row r="351219" spans="2:2" x14ac:dyDescent="0.35">
      <c r="B351219" t="s">
        <v>1566</v>
      </c>
    </row>
    <row r="351220" spans="2:2" x14ac:dyDescent="0.35">
      <c r="B351220" t="s">
        <v>1567</v>
      </c>
    </row>
    <row r="351221" spans="2:2" x14ac:dyDescent="0.35">
      <c r="B351221" t="s">
        <v>1568</v>
      </c>
    </row>
    <row r="351222" spans="2:2" x14ac:dyDescent="0.35">
      <c r="B351222" t="s">
        <v>1569</v>
      </c>
    </row>
    <row r="351223" spans="2:2" x14ac:dyDescent="0.35">
      <c r="B351223" t="s">
        <v>1570</v>
      </c>
    </row>
    <row r="351224" spans="2:2" x14ac:dyDescent="0.35">
      <c r="B351224" t="s">
        <v>1571</v>
      </c>
    </row>
    <row r="351225" spans="2:2" x14ac:dyDescent="0.35">
      <c r="B351225" t="s">
        <v>1572</v>
      </c>
    </row>
    <row r="351226" spans="2:2" x14ac:dyDescent="0.35">
      <c r="B351226" t="s">
        <v>1573</v>
      </c>
    </row>
    <row r="351227" spans="2:2" x14ac:dyDescent="0.35">
      <c r="B351227" t="s">
        <v>1574</v>
      </c>
    </row>
    <row r="351228" spans="2:2" x14ac:dyDescent="0.35">
      <c r="B351228" t="s">
        <v>1575</v>
      </c>
    </row>
    <row r="351229" spans="2:2" x14ac:dyDescent="0.35">
      <c r="B351229" t="s">
        <v>1576</v>
      </c>
    </row>
    <row r="351230" spans="2:2" x14ac:dyDescent="0.35">
      <c r="B351230" t="s">
        <v>1577</v>
      </c>
    </row>
    <row r="351231" spans="2:2" x14ac:dyDescent="0.35">
      <c r="B351231" t="s">
        <v>1578</v>
      </c>
    </row>
    <row r="351232" spans="2:2" x14ac:dyDescent="0.35">
      <c r="B351232" t="s">
        <v>1579</v>
      </c>
    </row>
    <row r="351233" spans="2:2" x14ac:dyDescent="0.35">
      <c r="B351233" t="s">
        <v>1580</v>
      </c>
    </row>
    <row r="351234" spans="2:2" x14ac:dyDescent="0.35">
      <c r="B351234" t="s">
        <v>1581</v>
      </c>
    </row>
    <row r="351235" spans="2:2" x14ac:dyDescent="0.35">
      <c r="B351235" t="s">
        <v>1582</v>
      </c>
    </row>
    <row r="351236" spans="2:2" x14ac:dyDescent="0.35">
      <c r="B351236" t="s">
        <v>1583</v>
      </c>
    </row>
    <row r="351237" spans="2:2" x14ac:dyDescent="0.35">
      <c r="B351237" t="s">
        <v>1584</v>
      </c>
    </row>
    <row r="351238" spans="2:2" x14ac:dyDescent="0.35">
      <c r="B351238" t="s">
        <v>1585</v>
      </c>
    </row>
    <row r="351239" spans="2:2" x14ac:dyDescent="0.35">
      <c r="B351239" t="s">
        <v>1586</v>
      </c>
    </row>
    <row r="351240" spans="2:2" x14ac:dyDescent="0.35">
      <c r="B351240" t="s">
        <v>1587</v>
      </c>
    </row>
    <row r="351241" spans="2:2" x14ac:dyDescent="0.35">
      <c r="B351241" t="s">
        <v>1588</v>
      </c>
    </row>
    <row r="351242" spans="2:2" x14ac:dyDescent="0.35">
      <c r="B351242" t="s">
        <v>1589</v>
      </c>
    </row>
    <row r="351243" spans="2:2" x14ac:dyDescent="0.35">
      <c r="B351243" t="s">
        <v>1590</v>
      </c>
    </row>
    <row r="351244" spans="2:2" x14ac:dyDescent="0.35">
      <c r="B351244" t="s">
        <v>1591</v>
      </c>
    </row>
    <row r="351245" spans="2:2" x14ac:dyDescent="0.35">
      <c r="B351245" t="s">
        <v>1592</v>
      </c>
    </row>
    <row r="351246" spans="2:2" x14ac:dyDescent="0.35">
      <c r="B351246" t="s">
        <v>1593</v>
      </c>
    </row>
    <row r="351247" spans="2:2" x14ac:dyDescent="0.35">
      <c r="B351247" t="s">
        <v>1594</v>
      </c>
    </row>
    <row r="351248" spans="2:2" x14ac:dyDescent="0.35">
      <c r="B351248" t="s">
        <v>1595</v>
      </c>
    </row>
    <row r="351249" spans="2:2" x14ac:dyDescent="0.35">
      <c r="B351249" t="s">
        <v>1596</v>
      </c>
    </row>
    <row r="351250" spans="2:2" x14ac:dyDescent="0.35">
      <c r="B351250" t="s">
        <v>1597</v>
      </c>
    </row>
    <row r="351251" spans="2:2" x14ac:dyDescent="0.35">
      <c r="B351251" t="s">
        <v>1598</v>
      </c>
    </row>
    <row r="351252" spans="2:2" x14ac:dyDescent="0.35">
      <c r="B351252" t="s">
        <v>1599</v>
      </c>
    </row>
    <row r="351253" spans="2:2" x14ac:dyDescent="0.35">
      <c r="B351253" t="s">
        <v>1600</v>
      </c>
    </row>
    <row r="351254" spans="2:2" x14ac:dyDescent="0.35">
      <c r="B351254" t="s">
        <v>1601</v>
      </c>
    </row>
    <row r="351255" spans="2:2" x14ac:dyDescent="0.35">
      <c r="B351255" t="s">
        <v>1602</v>
      </c>
    </row>
    <row r="351256" spans="2:2" x14ac:dyDescent="0.35">
      <c r="B351256" t="s">
        <v>1603</v>
      </c>
    </row>
    <row r="351257" spans="2:2" x14ac:dyDescent="0.35">
      <c r="B351257" t="s">
        <v>1604</v>
      </c>
    </row>
    <row r="351258" spans="2:2" x14ac:dyDescent="0.35">
      <c r="B351258" t="s">
        <v>1605</v>
      </c>
    </row>
    <row r="351259" spans="2:2" x14ac:dyDescent="0.35">
      <c r="B351259" t="s">
        <v>1606</v>
      </c>
    </row>
    <row r="351260" spans="2:2" x14ac:dyDescent="0.35">
      <c r="B351260" t="s">
        <v>1607</v>
      </c>
    </row>
    <row r="351261" spans="2:2" x14ac:dyDescent="0.35">
      <c r="B351261" t="s">
        <v>1608</v>
      </c>
    </row>
    <row r="351262" spans="2:2" x14ac:dyDescent="0.35">
      <c r="B351262" t="s">
        <v>1609</v>
      </c>
    </row>
    <row r="351263" spans="2:2" x14ac:dyDescent="0.35">
      <c r="B351263" t="s">
        <v>1610</v>
      </c>
    </row>
    <row r="351264" spans="2:2" x14ac:dyDescent="0.35">
      <c r="B351264" t="s">
        <v>1611</v>
      </c>
    </row>
    <row r="351265" spans="2:2" x14ac:dyDescent="0.35">
      <c r="B351265" t="s">
        <v>1612</v>
      </c>
    </row>
    <row r="351266" spans="2:2" x14ac:dyDescent="0.35">
      <c r="B351266" t="s">
        <v>1613</v>
      </c>
    </row>
    <row r="351267" spans="2:2" x14ac:dyDescent="0.35">
      <c r="B351267" t="s">
        <v>1614</v>
      </c>
    </row>
    <row r="351268" spans="2:2" x14ac:dyDescent="0.35">
      <c r="B351268" t="s">
        <v>1615</v>
      </c>
    </row>
    <row r="351269" spans="2:2" x14ac:dyDescent="0.35">
      <c r="B351269" t="s">
        <v>1616</v>
      </c>
    </row>
    <row r="351270" spans="2:2" x14ac:dyDescent="0.35">
      <c r="B351270" t="s">
        <v>1617</v>
      </c>
    </row>
    <row r="351271" spans="2:2" x14ac:dyDescent="0.35">
      <c r="B351271" t="s">
        <v>1618</v>
      </c>
    </row>
    <row r="351272" spans="2:2" x14ac:dyDescent="0.35">
      <c r="B351272" t="s">
        <v>1619</v>
      </c>
    </row>
    <row r="351273" spans="2:2" x14ac:dyDescent="0.35">
      <c r="B351273" t="s">
        <v>1620</v>
      </c>
    </row>
    <row r="351274" spans="2:2" x14ac:dyDescent="0.35">
      <c r="B351274" t="s">
        <v>1621</v>
      </c>
    </row>
    <row r="351275" spans="2:2" x14ac:dyDescent="0.35">
      <c r="B351275" t="s">
        <v>1622</v>
      </c>
    </row>
    <row r="351276" spans="2:2" x14ac:dyDescent="0.35">
      <c r="B351276" t="s">
        <v>1623</v>
      </c>
    </row>
    <row r="351277" spans="2:2" x14ac:dyDescent="0.35">
      <c r="B351277" t="s">
        <v>1624</v>
      </c>
    </row>
    <row r="351278" spans="2:2" x14ac:dyDescent="0.35">
      <c r="B351278" t="s">
        <v>1625</v>
      </c>
    </row>
    <row r="351279" spans="2:2" x14ac:dyDescent="0.35">
      <c r="B351279" t="s">
        <v>1626</v>
      </c>
    </row>
    <row r="351280" spans="2:2" x14ac:dyDescent="0.35">
      <c r="B351280" t="s">
        <v>1627</v>
      </c>
    </row>
    <row r="351281" spans="2:2" x14ac:dyDescent="0.35">
      <c r="B351281" t="s">
        <v>1628</v>
      </c>
    </row>
    <row r="351282" spans="2:2" x14ac:dyDescent="0.35">
      <c r="B351282" t="s">
        <v>1629</v>
      </c>
    </row>
    <row r="351283" spans="2:2" x14ac:dyDescent="0.35">
      <c r="B351283" t="s">
        <v>1630</v>
      </c>
    </row>
    <row r="351284" spans="2:2" x14ac:dyDescent="0.35">
      <c r="B351284" t="s">
        <v>1631</v>
      </c>
    </row>
    <row r="351285" spans="2:2" x14ac:dyDescent="0.35">
      <c r="B351285" t="s">
        <v>1632</v>
      </c>
    </row>
    <row r="351286" spans="2:2" x14ac:dyDescent="0.35">
      <c r="B351286" t="s">
        <v>1633</v>
      </c>
    </row>
    <row r="351287" spans="2:2" x14ac:dyDescent="0.35">
      <c r="B351287" t="s">
        <v>1634</v>
      </c>
    </row>
    <row r="351288" spans="2:2" x14ac:dyDescent="0.35">
      <c r="B351288" t="s">
        <v>1635</v>
      </c>
    </row>
    <row r="351289" spans="2:2" x14ac:dyDescent="0.35">
      <c r="B351289" t="s">
        <v>1636</v>
      </c>
    </row>
    <row r="351290" spans="2:2" x14ac:dyDescent="0.35">
      <c r="B351290" t="s">
        <v>1637</v>
      </c>
    </row>
    <row r="351291" spans="2:2" x14ac:dyDescent="0.35">
      <c r="B351291" t="s">
        <v>1638</v>
      </c>
    </row>
    <row r="351292" spans="2:2" x14ac:dyDescent="0.35">
      <c r="B351292" t="s">
        <v>1639</v>
      </c>
    </row>
    <row r="351293" spans="2:2" x14ac:dyDescent="0.35">
      <c r="B351293" t="s">
        <v>1640</v>
      </c>
    </row>
    <row r="351294" spans="2:2" x14ac:dyDescent="0.35">
      <c r="B351294" t="s">
        <v>1641</v>
      </c>
    </row>
    <row r="351295" spans="2:2" x14ac:dyDescent="0.35">
      <c r="B351295" t="s">
        <v>1642</v>
      </c>
    </row>
    <row r="351296" spans="2:2" x14ac:dyDescent="0.35">
      <c r="B351296" t="s">
        <v>1643</v>
      </c>
    </row>
    <row r="351297" spans="2:2" x14ac:dyDescent="0.35">
      <c r="B351297" t="s">
        <v>1644</v>
      </c>
    </row>
    <row r="351298" spans="2:2" x14ac:dyDescent="0.35">
      <c r="B351298" t="s">
        <v>1645</v>
      </c>
    </row>
    <row r="351299" spans="2:2" x14ac:dyDescent="0.35">
      <c r="B351299" t="s">
        <v>1646</v>
      </c>
    </row>
    <row r="351300" spans="2:2" x14ac:dyDescent="0.35">
      <c r="B351300" t="s">
        <v>1647</v>
      </c>
    </row>
    <row r="351301" spans="2:2" x14ac:dyDescent="0.35">
      <c r="B351301" t="s">
        <v>1648</v>
      </c>
    </row>
    <row r="351302" spans="2:2" x14ac:dyDescent="0.35">
      <c r="B351302" t="s">
        <v>1649</v>
      </c>
    </row>
    <row r="351303" spans="2:2" x14ac:dyDescent="0.35">
      <c r="B351303" t="s">
        <v>1650</v>
      </c>
    </row>
    <row r="351304" spans="2:2" x14ac:dyDescent="0.35">
      <c r="B351304" t="s">
        <v>1651</v>
      </c>
    </row>
    <row r="351305" spans="2:2" x14ac:dyDescent="0.35">
      <c r="B351305" t="s">
        <v>1652</v>
      </c>
    </row>
    <row r="351306" spans="2:2" x14ac:dyDescent="0.35">
      <c r="B351306" t="s">
        <v>1653</v>
      </c>
    </row>
    <row r="351307" spans="2:2" x14ac:dyDescent="0.35">
      <c r="B351307" t="s">
        <v>1654</v>
      </c>
    </row>
    <row r="351308" spans="2:2" x14ac:dyDescent="0.35">
      <c r="B351308" t="s">
        <v>1655</v>
      </c>
    </row>
    <row r="351309" spans="2:2" x14ac:dyDescent="0.35">
      <c r="B351309" t="s">
        <v>1656</v>
      </c>
    </row>
    <row r="351310" spans="2:2" x14ac:dyDescent="0.35">
      <c r="B351310" t="s">
        <v>1657</v>
      </c>
    </row>
    <row r="351311" spans="2:2" x14ac:dyDescent="0.35">
      <c r="B351311" t="s">
        <v>1658</v>
      </c>
    </row>
    <row r="351312" spans="2:2" x14ac:dyDescent="0.35">
      <c r="B351312" t="s">
        <v>1659</v>
      </c>
    </row>
    <row r="351313" spans="2:2" x14ac:dyDescent="0.35">
      <c r="B351313" t="s">
        <v>1660</v>
      </c>
    </row>
    <row r="351314" spans="2:2" x14ac:dyDescent="0.35">
      <c r="B351314" t="s">
        <v>1661</v>
      </c>
    </row>
    <row r="351315" spans="2:2" x14ac:dyDescent="0.35">
      <c r="B351315" t="s">
        <v>1662</v>
      </c>
    </row>
    <row r="351316" spans="2:2" x14ac:dyDescent="0.35">
      <c r="B351316" t="s">
        <v>1663</v>
      </c>
    </row>
    <row r="351317" spans="2:2" x14ac:dyDescent="0.35">
      <c r="B351317" t="s">
        <v>1664</v>
      </c>
    </row>
    <row r="351318" spans="2:2" x14ac:dyDescent="0.35">
      <c r="B351318" t="s">
        <v>1665</v>
      </c>
    </row>
    <row r="351319" spans="2:2" x14ac:dyDescent="0.35">
      <c r="B351319" t="s">
        <v>1666</v>
      </c>
    </row>
    <row r="351320" spans="2:2" x14ac:dyDescent="0.35">
      <c r="B351320" t="s">
        <v>1667</v>
      </c>
    </row>
    <row r="351321" spans="2:2" x14ac:dyDescent="0.35">
      <c r="B351321" t="s">
        <v>1668</v>
      </c>
    </row>
    <row r="351322" spans="2:2" x14ac:dyDescent="0.35">
      <c r="B351322" t="s">
        <v>1669</v>
      </c>
    </row>
    <row r="351323" spans="2:2" x14ac:dyDescent="0.35">
      <c r="B351323" t="s">
        <v>1670</v>
      </c>
    </row>
    <row r="351324" spans="2:2" x14ac:dyDescent="0.35">
      <c r="B351324" t="s">
        <v>1671</v>
      </c>
    </row>
    <row r="351325" spans="2:2" x14ac:dyDescent="0.35">
      <c r="B351325" t="s">
        <v>1672</v>
      </c>
    </row>
    <row r="351326" spans="2:2" x14ac:dyDescent="0.35">
      <c r="B351326" t="s">
        <v>1673</v>
      </c>
    </row>
    <row r="351327" spans="2:2" x14ac:dyDescent="0.35">
      <c r="B351327" t="s">
        <v>1674</v>
      </c>
    </row>
    <row r="351328" spans="2:2" x14ac:dyDescent="0.35">
      <c r="B351328" t="s">
        <v>1675</v>
      </c>
    </row>
    <row r="351329" spans="2:2" x14ac:dyDescent="0.35">
      <c r="B351329" t="s">
        <v>1676</v>
      </c>
    </row>
    <row r="351330" spans="2:2" x14ac:dyDescent="0.35">
      <c r="B351330" t="s">
        <v>1677</v>
      </c>
    </row>
    <row r="351331" spans="2:2" x14ac:dyDescent="0.35">
      <c r="B351331" t="s">
        <v>1678</v>
      </c>
    </row>
    <row r="351332" spans="2:2" x14ac:dyDescent="0.35">
      <c r="B351332" t="s">
        <v>1679</v>
      </c>
    </row>
    <row r="351333" spans="2:2" x14ac:dyDescent="0.35">
      <c r="B351333" t="s">
        <v>1680</v>
      </c>
    </row>
    <row r="351334" spans="2:2" x14ac:dyDescent="0.35">
      <c r="B351334" t="s">
        <v>1681</v>
      </c>
    </row>
    <row r="351335" spans="2:2" x14ac:dyDescent="0.35">
      <c r="B351335" t="s">
        <v>1682</v>
      </c>
    </row>
    <row r="351336" spans="2:2" x14ac:dyDescent="0.35">
      <c r="B351336" t="s">
        <v>1683</v>
      </c>
    </row>
    <row r="351337" spans="2:2" x14ac:dyDescent="0.35">
      <c r="B351337" t="s">
        <v>1684</v>
      </c>
    </row>
    <row r="351338" spans="2:2" x14ac:dyDescent="0.35">
      <c r="B351338" t="s">
        <v>1685</v>
      </c>
    </row>
    <row r="351339" spans="2:2" x14ac:dyDescent="0.35">
      <c r="B351339" t="s">
        <v>1686</v>
      </c>
    </row>
    <row r="351340" spans="2:2" x14ac:dyDescent="0.35">
      <c r="B351340" t="s">
        <v>1687</v>
      </c>
    </row>
    <row r="351341" spans="2:2" x14ac:dyDescent="0.35">
      <c r="B351341" t="s">
        <v>1688</v>
      </c>
    </row>
    <row r="351342" spans="2:2" x14ac:dyDescent="0.35">
      <c r="B351342" t="s">
        <v>1689</v>
      </c>
    </row>
    <row r="351343" spans="2:2" x14ac:dyDescent="0.35">
      <c r="B351343" t="s">
        <v>1690</v>
      </c>
    </row>
    <row r="351344" spans="2:2" x14ac:dyDescent="0.35">
      <c r="B351344" t="s">
        <v>1691</v>
      </c>
    </row>
    <row r="351345" spans="2:2" x14ac:dyDescent="0.35">
      <c r="B351345" t="s">
        <v>1692</v>
      </c>
    </row>
    <row r="351346" spans="2:2" x14ac:dyDescent="0.35">
      <c r="B351346" t="s">
        <v>1693</v>
      </c>
    </row>
    <row r="351347" spans="2:2" x14ac:dyDescent="0.35">
      <c r="B351347" t="s">
        <v>1694</v>
      </c>
    </row>
    <row r="351348" spans="2:2" x14ac:dyDescent="0.35">
      <c r="B351348" t="s">
        <v>1695</v>
      </c>
    </row>
    <row r="351349" spans="2:2" x14ac:dyDescent="0.35">
      <c r="B351349" t="s">
        <v>1696</v>
      </c>
    </row>
    <row r="351350" spans="2:2" x14ac:dyDescent="0.35">
      <c r="B351350" t="s">
        <v>1697</v>
      </c>
    </row>
    <row r="351351" spans="2:2" x14ac:dyDescent="0.35">
      <c r="B351351" t="s">
        <v>1698</v>
      </c>
    </row>
    <row r="351352" spans="2:2" x14ac:dyDescent="0.35">
      <c r="B351352" t="s">
        <v>1699</v>
      </c>
    </row>
    <row r="351353" spans="2:2" x14ac:dyDescent="0.35">
      <c r="B351353" t="s">
        <v>1700</v>
      </c>
    </row>
    <row r="351354" spans="2:2" x14ac:dyDescent="0.35">
      <c r="B351354" t="s">
        <v>1701</v>
      </c>
    </row>
    <row r="351355" spans="2:2" x14ac:dyDescent="0.35">
      <c r="B351355" t="s">
        <v>1702</v>
      </c>
    </row>
    <row r="351356" spans="2:2" x14ac:dyDescent="0.35">
      <c r="B351356" t="s">
        <v>1703</v>
      </c>
    </row>
    <row r="351357" spans="2:2" x14ac:dyDescent="0.35">
      <c r="B351357" t="s">
        <v>1704</v>
      </c>
    </row>
    <row r="351358" spans="2:2" x14ac:dyDescent="0.35">
      <c r="B351358" t="s">
        <v>1705</v>
      </c>
    </row>
    <row r="351359" spans="2:2" x14ac:dyDescent="0.35">
      <c r="B351359" t="s">
        <v>1706</v>
      </c>
    </row>
    <row r="351360" spans="2:2" x14ac:dyDescent="0.35">
      <c r="B351360" t="s">
        <v>1707</v>
      </c>
    </row>
    <row r="351361" spans="2:2" x14ac:dyDescent="0.35">
      <c r="B351361" t="s">
        <v>1708</v>
      </c>
    </row>
    <row r="351362" spans="2:2" x14ac:dyDescent="0.35">
      <c r="B351362" t="s">
        <v>1709</v>
      </c>
    </row>
    <row r="351363" spans="2:2" x14ac:dyDescent="0.35">
      <c r="B351363" t="s">
        <v>1710</v>
      </c>
    </row>
    <row r="351364" spans="2:2" x14ac:dyDescent="0.35">
      <c r="B351364" t="s">
        <v>1711</v>
      </c>
    </row>
    <row r="351365" spans="2:2" x14ac:dyDescent="0.35">
      <c r="B351365" t="s">
        <v>1712</v>
      </c>
    </row>
    <row r="351366" spans="2:2" x14ac:dyDescent="0.35">
      <c r="B351366" t="s">
        <v>1713</v>
      </c>
    </row>
    <row r="351367" spans="2:2" x14ac:dyDescent="0.35">
      <c r="B351367" t="s">
        <v>1714</v>
      </c>
    </row>
    <row r="351368" spans="2:2" x14ac:dyDescent="0.35">
      <c r="B351368" t="s">
        <v>1715</v>
      </c>
    </row>
    <row r="351369" spans="2:2" x14ac:dyDescent="0.35">
      <c r="B351369" t="s">
        <v>1716</v>
      </c>
    </row>
    <row r="351370" spans="2:2" x14ac:dyDescent="0.35">
      <c r="B351370" t="s">
        <v>1717</v>
      </c>
    </row>
    <row r="351371" spans="2:2" x14ac:dyDescent="0.35">
      <c r="B351371" t="s">
        <v>1718</v>
      </c>
    </row>
    <row r="351372" spans="2:2" x14ac:dyDescent="0.35">
      <c r="B351372" t="s">
        <v>1719</v>
      </c>
    </row>
    <row r="351373" spans="2:2" x14ac:dyDescent="0.35">
      <c r="B351373" t="s">
        <v>1720</v>
      </c>
    </row>
    <row r="351374" spans="2:2" x14ac:dyDescent="0.35">
      <c r="B351374" t="s">
        <v>1721</v>
      </c>
    </row>
    <row r="351375" spans="2:2" x14ac:dyDescent="0.35">
      <c r="B351375" t="s">
        <v>1722</v>
      </c>
    </row>
    <row r="351376" spans="2:2" x14ac:dyDescent="0.35">
      <c r="B351376" t="s">
        <v>1723</v>
      </c>
    </row>
    <row r="351377" spans="2:2" x14ac:dyDescent="0.35">
      <c r="B351377" t="s">
        <v>1724</v>
      </c>
    </row>
    <row r="351378" spans="2:2" x14ac:dyDescent="0.35">
      <c r="B351378" t="s">
        <v>1725</v>
      </c>
    </row>
    <row r="351379" spans="2:2" x14ac:dyDescent="0.35">
      <c r="B351379" t="s">
        <v>1726</v>
      </c>
    </row>
    <row r="351380" spans="2:2" x14ac:dyDescent="0.35">
      <c r="B351380" t="s">
        <v>1727</v>
      </c>
    </row>
    <row r="351381" spans="2:2" x14ac:dyDescent="0.35">
      <c r="B351381" t="s">
        <v>1728</v>
      </c>
    </row>
    <row r="351382" spans="2:2" x14ac:dyDescent="0.35">
      <c r="B351382" t="s">
        <v>1729</v>
      </c>
    </row>
    <row r="351383" spans="2:2" x14ac:dyDescent="0.35">
      <c r="B351383" t="s">
        <v>1730</v>
      </c>
    </row>
    <row r="351384" spans="2:2" x14ac:dyDescent="0.35">
      <c r="B351384" t="s">
        <v>1731</v>
      </c>
    </row>
    <row r="351385" spans="2:2" x14ac:dyDescent="0.35">
      <c r="B351385" t="s">
        <v>1732</v>
      </c>
    </row>
    <row r="351386" spans="2:2" x14ac:dyDescent="0.35">
      <c r="B351386" t="s">
        <v>1733</v>
      </c>
    </row>
    <row r="351387" spans="2:2" x14ac:dyDescent="0.35">
      <c r="B351387" t="s">
        <v>1734</v>
      </c>
    </row>
    <row r="351388" spans="2:2" x14ac:dyDescent="0.35">
      <c r="B351388" t="s">
        <v>1735</v>
      </c>
    </row>
    <row r="351389" spans="2:2" x14ac:dyDescent="0.35">
      <c r="B351389" t="s">
        <v>1736</v>
      </c>
    </row>
    <row r="351390" spans="2:2" x14ac:dyDescent="0.35">
      <c r="B351390" t="s">
        <v>1737</v>
      </c>
    </row>
    <row r="351391" spans="2:2" x14ac:dyDescent="0.35">
      <c r="B351391" t="s">
        <v>1738</v>
      </c>
    </row>
    <row r="351392" spans="2:2" x14ac:dyDescent="0.35">
      <c r="B351392" t="s">
        <v>1739</v>
      </c>
    </row>
    <row r="351393" spans="2:2" x14ac:dyDescent="0.35">
      <c r="B351393" t="s">
        <v>1740</v>
      </c>
    </row>
    <row r="351394" spans="2:2" x14ac:dyDescent="0.35">
      <c r="B351394" t="s">
        <v>1741</v>
      </c>
    </row>
    <row r="351395" spans="2:2" x14ac:dyDescent="0.35">
      <c r="B351395" t="s">
        <v>1742</v>
      </c>
    </row>
    <row r="351396" spans="2:2" x14ac:dyDescent="0.35">
      <c r="B351396" t="s">
        <v>1743</v>
      </c>
    </row>
    <row r="351397" spans="2:2" x14ac:dyDescent="0.35">
      <c r="B351397" t="s">
        <v>1744</v>
      </c>
    </row>
    <row r="351398" spans="2:2" x14ac:dyDescent="0.35">
      <c r="B351398" t="s">
        <v>1745</v>
      </c>
    </row>
    <row r="351399" spans="2:2" x14ac:dyDescent="0.35">
      <c r="B351399" t="s">
        <v>1746</v>
      </c>
    </row>
    <row r="351400" spans="2:2" x14ac:dyDescent="0.35">
      <c r="B351400" t="s">
        <v>1747</v>
      </c>
    </row>
    <row r="351401" spans="2:2" x14ac:dyDescent="0.35">
      <c r="B351401" t="s">
        <v>1748</v>
      </c>
    </row>
    <row r="351402" spans="2:2" x14ac:dyDescent="0.35">
      <c r="B351402" t="s">
        <v>1749</v>
      </c>
    </row>
    <row r="351403" spans="2:2" x14ac:dyDescent="0.35">
      <c r="B351403" t="s">
        <v>1750</v>
      </c>
    </row>
    <row r="351404" spans="2:2" x14ac:dyDescent="0.35">
      <c r="B351404" t="s">
        <v>1751</v>
      </c>
    </row>
    <row r="351405" spans="2:2" x14ac:dyDescent="0.35">
      <c r="B351405" t="s">
        <v>1752</v>
      </c>
    </row>
    <row r="351406" spans="2:2" x14ac:dyDescent="0.35">
      <c r="B351406" t="s">
        <v>1753</v>
      </c>
    </row>
    <row r="351407" spans="2:2" x14ac:dyDescent="0.35">
      <c r="B351407" t="s">
        <v>1754</v>
      </c>
    </row>
    <row r="351408" spans="2:2" x14ac:dyDescent="0.35">
      <c r="B351408" t="s">
        <v>1755</v>
      </c>
    </row>
    <row r="351409" spans="2:2" x14ac:dyDescent="0.35">
      <c r="B351409" t="s">
        <v>1756</v>
      </c>
    </row>
    <row r="351410" spans="2:2" x14ac:dyDescent="0.35">
      <c r="B351410" t="s">
        <v>1757</v>
      </c>
    </row>
    <row r="351411" spans="2:2" x14ac:dyDescent="0.35">
      <c r="B351411" t="s">
        <v>1758</v>
      </c>
    </row>
    <row r="351412" spans="2:2" x14ac:dyDescent="0.35">
      <c r="B351412" t="s">
        <v>1759</v>
      </c>
    </row>
    <row r="351413" spans="2:2" x14ac:dyDescent="0.35">
      <c r="B351413" t="s">
        <v>1760</v>
      </c>
    </row>
    <row r="351414" spans="2:2" x14ac:dyDescent="0.35">
      <c r="B351414" t="s">
        <v>1761</v>
      </c>
    </row>
    <row r="351415" spans="2:2" x14ac:dyDescent="0.35">
      <c r="B351415" t="s">
        <v>1762</v>
      </c>
    </row>
    <row r="351416" spans="2:2" x14ac:dyDescent="0.35">
      <c r="B351416" t="s">
        <v>1763</v>
      </c>
    </row>
    <row r="351417" spans="2:2" x14ac:dyDescent="0.35">
      <c r="B351417" t="s">
        <v>1764</v>
      </c>
    </row>
    <row r="351418" spans="2:2" x14ac:dyDescent="0.35">
      <c r="B351418" t="s">
        <v>1765</v>
      </c>
    </row>
    <row r="351419" spans="2:2" x14ac:dyDescent="0.35">
      <c r="B351419" t="s">
        <v>1766</v>
      </c>
    </row>
    <row r="351420" spans="2:2" x14ac:dyDescent="0.35">
      <c r="B351420" t="s">
        <v>1767</v>
      </c>
    </row>
    <row r="351421" spans="2:2" x14ac:dyDescent="0.35">
      <c r="B351421" t="s">
        <v>1768</v>
      </c>
    </row>
    <row r="351422" spans="2:2" x14ac:dyDescent="0.35">
      <c r="B351422" t="s">
        <v>1769</v>
      </c>
    </row>
    <row r="351423" spans="2:2" x14ac:dyDescent="0.35">
      <c r="B351423" t="s">
        <v>1770</v>
      </c>
    </row>
    <row r="351424" spans="2:2" x14ac:dyDescent="0.35">
      <c r="B351424" t="s">
        <v>1771</v>
      </c>
    </row>
    <row r="351425" spans="2:2" x14ac:dyDescent="0.35">
      <c r="B351425" t="s">
        <v>1772</v>
      </c>
    </row>
    <row r="351426" spans="2:2" x14ac:dyDescent="0.35">
      <c r="B351426" t="s">
        <v>1773</v>
      </c>
    </row>
    <row r="351427" spans="2:2" x14ac:dyDescent="0.35">
      <c r="B351427" t="s">
        <v>1774</v>
      </c>
    </row>
    <row r="351428" spans="2:2" x14ac:dyDescent="0.35">
      <c r="B351428" t="s">
        <v>1775</v>
      </c>
    </row>
    <row r="351429" spans="2:2" x14ac:dyDescent="0.35">
      <c r="B351429" t="s">
        <v>1776</v>
      </c>
    </row>
    <row r="351430" spans="2:2" x14ac:dyDescent="0.35">
      <c r="B351430" t="s">
        <v>1777</v>
      </c>
    </row>
    <row r="351431" spans="2:2" x14ac:dyDescent="0.35">
      <c r="B351431" t="s">
        <v>1778</v>
      </c>
    </row>
    <row r="351432" spans="2:2" x14ac:dyDescent="0.35">
      <c r="B351432" t="s">
        <v>1779</v>
      </c>
    </row>
    <row r="351433" spans="2:2" x14ac:dyDescent="0.35">
      <c r="B351433" t="s">
        <v>1780</v>
      </c>
    </row>
    <row r="351434" spans="2:2" x14ac:dyDescent="0.35">
      <c r="B351434" t="s">
        <v>1781</v>
      </c>
    </row>
    <row r="351435" spans="2:2" x14ac:dyDescent="0.35">
      <c r="B351435" t="s">
        <v>1782</v>
      </c>
    </row>
    <row r="351436" spans="2:2" x14ac:dyDescent="0.35">
      <c r="B351436" t="s">
        <v>1783</v>
      </c>
    </row>
    <row r="351437" spans="2:2" x14ac:dyDescent="0.35">
      <c r="B351437" t="s">
        <v>1784</v>
      </c>
    </row>
    <row r="351438" spans="2:2" x14ac:dyDescent="0.35">
      <c r="B351438" t="s">
        <v>1785</v>
      </c>
    </row>
    <row r="351439" spans="2:2" x14ac:dyDescent="0.35">
      <c r="B351439" t="s">
        <v>1786</v>
      </c>
    </row>
    <row r="351440" spans="2:2" x14ac:dyDescent="0.35">
      <c r="B351440" t="s">
        <v>1787</v>
      </c>
    </row>
    <row r="351441" spans="2:2" x14ac:dyDescent="0.35">
      <c r="B351441" t="s">
        <v>1788</v>
      </c>
    </row>
    <row r="351442" spans="2:2" x14ac:dyDescent="0.35">
      <c r="B351442" t="s">
        <v>1789</v>
      </c>
    </row>
    <row r="351443" spans="2:2" x14ac:dyDescent="0.35">
      <c r="B351443" t="s">
        <v>1790</v>
      </c>
    </row>
    <row r="351444" spans="2:2" x14ac:dyDescent="0.35">
      <c r="B351444" t="s">
        <v>1791</v>
      </c>
    </row>
    <row r="351445" spans="2:2" x14ac:dyDescent="0.35">
      <c r="B351445" t="s">
        <v>1792</v>
      </c>
    </row>
    <row r="351446" spans="2:2" x14ac:dyDescent="0.35">
      <c r="B351446" t="s">
        <v>1793</v>
      </c>
    </row>
    <row r="351447" spans="2:2" x14ac:dyDescent="0.35">
      <c r="B351447" t="s">
        <v>1794</v>
      </c>
    </row>
    <row r="351448" spans="2:2" x14ac:dyDescent="0.35">
      <c r="B351448" t="s">
        <v>1795</v>
      </c>
    </row>
    <row r="351449" spans="2:2" x14ac:dyDescent="0.35">
      <c r="B351449" t="s">
        <v>1796</v>
      </c>
    </row>
    <row r="351450" spans="2:2" x14ac:dyDescent="0.35">
      <c r="B351450" t="s">
        <v>1797</v>
      </c>
    </row>
    <row r="351451" spans="2:2" x14ac:dyDescent="0.35">
      <c r="B351451" t="s">
        <v>1798</v>
      </c>
    </row>
    <row r="351452" spans="2:2" x14ac:dyDescent="0.35">
      <c r="B351452" t="s">
        <v>1799</v>
      </c>
    </row>
    <row r="351453" spans="2:2" x14ac:dyDescent="0.35">
      <c r="B351453" t="s">
        <v>1800</v>
      </c>
    </row>
    <row r="351454" spans="2:2" x14ac:dyDescent="0.35">
      <c r="B351454" t="s">
        <v>1801</v>
      </c>
    </row>
    <row r="351455" spans="2:2" x14ac:dyDescent="0.35">
      <c r="B351455" t="s">
        <v>1802</v>
      </c>
    </row>
    <row r="351456" spans="2:2" x14ac:dyDescent="0.35">
      <c r="B351456" t="s">
        <v>1803</v>
      </c>
    </row>
    <row r="351457" spans="2:2" x14ac:dyDescent="0.35">
      <c r="B351457" t="s">
        <v>1804</v>
      </c>
    </row>
    <row r="351458" spans="2:2" x14ac:dyDescent="0.35">
      <c r="B351458" t="s">
        <v>1805</v>
      </c>
    </row>
    <row r="351459" spans="2:2" x14ac:dyDescent="0.35">
      <c r="B351459" t="s">
        <v>1806</v>
      </c>
    </row>
    <row r="351460" spans="2:2" x14ac:dyDescent="0.35">
      <c r="B351460" t="s">
        <v>1807</v>
      </c>
    </row>
    <row r="351461" spans="2:2" x14ac:dyDescent="0.35">
      <c r="B351461" t="s">
        <v>1808</v>
      </c>
    </row>
    <row r="351462" spans="2:2" x14ac:dyDescent="0.35">
      <c r="B351462" t="s">
        <v>1809</v>
      </c>
    </row>
    <row r="351463" spans="2:2" x14ac:dyDescent="0.35">
      <c r="B351463" t="s">
        <v>1810</v>
      </c>
    </row>
    <row r="351464" spans="2:2" x14ac:dyDescent="0.35">
      <c r="B351464" t="s">
        <v>1811</v>
      </c>
    </row>
    <row r="351465" spans="2:2" x14ac:dyDescent="0.35">
      <c r="B351465" t="s">
        <v>1812</v>
      </c>
    </row>
    <row r="351466" spans="2:2" x14ac:dyDescent="0.35">
      <c r="B351466" t="s">
        <v>1813</v>
      </c>
    </row>
    <row r="351467" spans="2:2" x14ac:dyDescent="0.35">
      <c r="B351467" t="s">
        <v>1814</v>
      </c>
    </row>
    <row r="351468" spans="2:2" x14ac:dyDescent="0.35">
      <c r="B351468" t="s">
        <v>1815</v>
      </c>
    </row>
    <row r="351469" spans="2:2" x14ac:dyDescent="0.35">
      <c r="B351469" t="s">
        <v>1816</v>
      </c>
    </row>
    <row r="351470" spans="2:2" x14ac:dyDescent="0.35">
      <c r="B351470" t="s">
        <v>1817</v>
      </c>
    </row>
    <row r="351471" spans="2:2" x14ac:dyDescent="0.35">
      <c r="B351471" t="s">
        <v>1818</v>
      </c>
    </row>
    <row r="351472" spans="2:2" x14ac:dyDescent="0.35">
      <c r="B351472" t="s">
        <v>1819</v>
      </c>
    </row>
    <row r="351473" spans="2:2" x14ac:dyDescent="0.35">
      <c r="B351473" t="s">
        <v>1820</v>
      </c>
    </row>
    <row r="351474" spans="2:2" x14ac:dyDescent="0.35">
      <c r="B351474" t="s">
        <v>1821</v>
      </c>
    </row>
    <row r="351475" spans="2:2" x14ac:dyDescent="0.35">
      <c r="B351475" t="s">
        <v>1822</v>
      </c>
    </row>
    <row r="351476" spans="2:2" x14ac:dyDescent="0.35">
      <c r="B351476" t="s">
        <v>1823</v>
      </c>
    </row>
    <row r="351477" spans="2:2" x14ac:dyDescent="0.35">
      <c r="B351477" t="s">
        <v>1824</v>
      </c>
    </row>
    <row r="351478" spans="2:2" x14ac:dyDescent="0.35">
      <c r="B351478" t="s">
        <v>1825</v>
      </c>
    </row>
    <row r="351479" spans="2:2" x14ac:dyDescent="0.35">
      <c r="B351479" t="s">
        <v>1826</v>
      </c>
    </row>
    <row r="351480" spans="2:2" x14ac:dyDescent="0.35">
      <c r="B351480" t="s">
        <v>1827</v>
      </c>
    </row>
    <row r="351481" spans="2:2" x14ac:dyDescent="0.35">
      <c r="B351481" t="s">
        <v>1828</v>
      </c>
    </row>
    <row r="351482" spans="2:2" x14ac:dyDescent="0.35">
      <c r="B351482" t="s">
        <v>1829</v>
      </c>
    </row>
    <row r="351483" spans="2:2" x14ac:dyDescent="0.35">
      <c r="B351483" t="s">
        <v>1830</v>
      </c>
    </row>
    <row r="351484" spans="2:2" x14ac:dyDescent="0.35">
      <c r="B351484" t="s">
        <v>1831</v>
      </c>
    </row>
    <row r="351485" spans="2:2" x14ac:dyDescent="0.35">
      <c r="B351485" t="s">
        <v>1832</v>
      </c>
    </row>
    <row r="351486" spans="2:2" x14ac:dyDescent="0.35">
      <c r="B351486" t="s">
        <v>1833</v>
      </c>
    </row>
    <row r="351487" spans="2:2" x14ac:dyDescent="0.35">
      <c r="B351487" t="s">
        <v>1834</v>
      </c>
    </row>
    <row r="351488" spans="2:2" x14ac:dyDescent="0.35">
      <c r="B351488" t="s">
        <v>1835</v>
      </c>
    </row>
    <row r="351489" spans="2:2" x14ac:dyDescent="0.35">
      <c r="B351489" t="s">
        <v>1836</v>
      </c>
    </row>
    <row r="351490" spans="2:2" x14ac:dyDescent="0.35">
      <c r="B351490" t="s">
        <v>1837</v>
      </c>
    </row>
    <row r="351491" spans="2:2" x14ac:dyDescent="0.35">
      <c r="B351491" t="s">
        <v>1838</v>
      </c>
    </row>
    <row r="351492" spans="2:2" x14ac:dyDescent="0.35">
      <c r="B351492" t="s">
        <v>1839</v>
      </c>
    </row>
    <row r="351493" spans="2:2" x14ac:dyDescent="0.35">
      <c r="B351493" t="s">
        <v>1840</v>
      </c>
    </row>
    <row r="351494" spans="2:2" x14ac:dyDescent="0.35">
      <c r="B351494" t="s">
        <v>1841</v>
      </c>
    </row>
    <row r="351495" spans="2:2" x14ac:dyDescent="0.35">
      <c r="B351495" t="s">
        <v>1842</v>
      </c>
    </row>
    <row r="351496" spans="2:2" x14ac:dyDescent="0.35">
      <c r="B351496" t="s">
        <v>1843</v>
      </c>
    </row>
    <row r="351497" spans="2:2" x14ac:dyDescent="0.35">
      <c r="B351497" t="s">
        <v>1844</v>
      </c>
    </row>
    <row r="351498" spans="2:2" x14ac:dyDescent="0.35">
      <c r="B351498" t="s">
        <v>1845</v>
      </c>
    </row>
    <row r="351499" spans="2:2" x14ac:dyDescent="0.35">
      <c r="B351499" t="s">
        <v>1846</v>
      </c>
    </row>
    <row r="351500" spans="2:2" x14ac:dyDescent="0.35">
      <c r="B351500" t="s">
        <v>1847</v>
      </c>
    </row>
    <row r="351501" spans="2:2" x14ac:dyDescent="0.35">
      <c r="B351501" t="s">
        <v>1848</v>
      </c>
    </row>
    <row r="351502" spans="2:2" x14ac:dyDescent="0.35">
      <c r="B351502" t="s">
        <v>1849</v>
      </c>
    </row>
    <row r="351503" spans="2:2" x14ac:dyDescent="0.35">
      <c r="B351503" t="s">
        <v>1850</v>
      </c>
    </row>
    <row r="351504" spans="2:2" x14ac:dyDescent="0.35">
      <c r="B351504" t="s">
        <v>1851</v>
      </c>
    </row>
    <row r="351505" spans="2:2" x14ac:dyDescent="0.35">
      <c r="B351505" t="s">
        <v>1852</v>
      </c>
    </row>
    <row r="351506" spans="2:2" x14ac:dyDescent="0.35">
      <c r="B351506" t="s">
        <v>1853</v>
      </c>
    </row>
    <row r="351507" spans="2:2" x14ac:dyDescent="0.35">
      <c r="B351507" t="s">
        <v>1854</v>
      </c>
    </row>
    <row r="351508" spans="2:2" x14ac:dyDescent="0.35">
      <c r="B351508" t="s">
        <v>1855</v>
      </c>
    </row>
    <row r="351509" spans="2:2" x14ac:dyDescent="0.35">
      <c r="B351509" t="s">
        <v>1856</v>
      </c>
    </row>
    <row r="351510" spans="2:2" x14ac:dyDescent="0.35">
      <c r="B351510" t="s">
        <v>1857</v>
      </c>
    </row>
    <row r="351511" spans="2:2" x14ac:dyDescent="0.35">
      <c r="B351511" t="s">
        <v>1858</v>
      </c>
    </row>
    <row r="351512" spans="2:2" x14ac:dyDescent="0.35">
      <c r="B351512" t="s">
        <v>1859</v>
      </c>
    </row>
    <row r="351513" spans="2:2" x14ac:dyDescent="0.35">
      <c r="B351513" t="s">
        <v>1860</v>
      </c>
    </row>
    <row r="351514" spans="2:2" x14ac:dyDescent="0.35">
      <c r="B351514" t="s">
        <v>1861</v>
      </c>
    </row>
    <row r="351515" spans="2:2" x14ac:dyDescent="0.35">
      <c r="B351515" t="s">
        <v>1862</v>
      </c>
    </row>
    <row r="351516" spans="2:2" x14ac:dyDescent="0.35">
      <c r="B351516" t="s">
        <v>1863</v>
      </c>
    </row>
    <row r="351517" spans="2:2" x14ac:dyDescent="0.35">
      <c r="B351517" t="s">
        <v>1864</v>
      </c>
    </row>
    <row r="351518" spans="2:2" x14ac:dyDescent="0.35">
      <c r="B351518" t="s">
        <v>1865</v>
      </c>
    </row>
    <row r="351519" spans="2:2" x14ac:dyDescent="0.35">
      <c r="B351519" t="s">
        <v>1866</v>
      </c>
    </row>
    <row r="351520" spans="2:2" x14ac:dyDescent="0.35">
      <c r="B351520" t="s">
        <v>1867</v>
      </c>
    </row>
    <row r="351521" spans="2:2" x14ac:dyDescent="0.35">
      <c r="B351521" t="s">
        <v>1868</v>
      </c>
    </row>
    <row r="351522" spans="2:2" x14ac:dyDescent="0.35">
      <c r="B351522" t="s">
        <v>1869</v>
      </c>
    </row>
    <row r="351523" spans="2:2" x14ac:dyDescent="0.35">
      <c r="B351523" t="s">
        <v>1870</v>
      </c>
    </row>
    <row r="351524" spans="2:2" x14ac:dyDescent="0.35">
      <c r="B351524" t="s">
        <v>1871</v>
      </c>
    </row>
    <row r="351525" spans="2:2" x14ac:dyDescent="0.35">
      <c r="B351525" t="s">
        <v>1872</v>
      </c>
    </row>
    <row r="351526" spans="2:2" x14ac:dyDescent="0.35">
      <c r="B351526" t="s">
        <v>1873</v>
      </c>
    </row>
    <row r="351527" spans="2:2" x14ac:dyDescent="0.35">
      <c r="B351527" t="s">
        <v>1874</v>
      </c>
    </row>
    <row r="351528" spans="2:2" x14ac:dyDescent="0.35">
      <c r="B351528" t="s">
        <v>1875</v>
      </c>
    </row>
    <row r="351529" spans="2:2" x14ac:dyDescent="0.35">
      <c r="B351529" t="s">
        <v>1876</v>
      </c>
    </row>
    <row r="351530" spans="2:2" x14ac:dyDescent="0.35">
      <c r="B351530" t="s">
        <v>1877</v>
      </c>
    </row>
    <row r="351531" spans="2:2" x14ac:dyDescent="0.35">
      <c r="B351531" t="s">
        <v>1878</v>
      </c>
    </row>
    <row r="351532" spans="2:2" x14ac:dyDescent="0.35">
      <c r="B351532" t="s">
        <v>1879</v>
      </c>
    </row>
    <row r="351533" spans="2:2" x14ac:dyDescent="0.35">
      <c r="B351533" t="s">
        <v>1880</v>
      </c>
    </row>
    <row r="351534" spans="2:2" x14ac:dyDescent="0.35">
      <c r="B351534" t="s">
        <v>1881</v>
      </c>
    </row>
    <row r="351535" spans="2:2" x14ac:dyDescent="0.35">
      <c r="B351535" t="s">
        <v>1882</v>
      </c>
    </row>
    <row r="351536" spans="2:2" x14ac:dyDescent="0.35">
      <c r="B351536" t="s">
        <v>1883</v>
      </c>
    </row>
    <row r="351537" spans="2:2" x14ac:dyDescent="0.35">
      <c r="B351537" t="s">
        <v>1884</v>
      </c>
    </row>
    <row r="351538" spans="2:2" x14ac:dyDescent="0.35">
      <c r="B351538" t="s">
        <v>1885</v>
      </c>
    </row>
    <row r="351539" spans="2:2" x14ac:dyDescent="0.35">
      <c r="B351539" t="s">
        <v>1886</v>
      </c>
    </row>
    <row r="351540" spans="2:2" x14ac:dyDescent="0.35">
      <c r="B351540" t="s">
        <v>1887</v>
      </c>
    </row>
    <row r="351541" spans="2:2" x14ac:dyDescent="0.35">
      <c r="B351541" t="s">
        <v>1888</v>
      </c>
    </row>
    <row r="351542" spans="2:2" x14ac:dyDescent="0.35">
      <c r="B351542" t="s">
        <v>1889</v>
      </c>
    </row>
    <row r="351543" spans="2:2" x14ac:dyDescent="0.35">
      <c r="B351543" t="s">
        <v>1890</v>
      </c>
    </row>
    <row r="351544" spans="2:2" x14ac:dyDescent="0.35">
      <c r="B351544" t="s">
        <v>1891</v>
      </c>
    </row>
    <row r="351545" spans="2:2" x14ac:dyDescent="0.35">
      <c r="B351545" t="s">
        <v>1892</v>
      </c>
    </row>
    <row r="351546" spans="2:2" x14ac:dyDescent="0.35">
      <c r="B351546" t="s">
        <v>1893</v>
      </c>
    </row>
    <row r="351547" spans="2:2" x14ac:dyDescent="0.35">
      <c r="B351547" t="s">
        <v>1894</v>
      </c>
    </row>
    <row r="351548" spans="2:2" x14ac:dyDescent="0.35">
      <c r="B351548" t="s">
        <v>1895</v>
      </c>
    </row>
    <row r="351549" spans="2:2" x14ac:dyDescent="0.35">
      <c r="B351549" t="s">
        <v>1896</v>
      </c>
    </row>
    <row r="351550" spans="2:2" x14ac:dyDescent="0.35">
      <c r="B351550" t="s">
        <v>1897</v>
      </c>
    </row>
    <row r="351551" spans="2:2" x14ac:dyDescent="0.35">
      <c r="B351551" t="s">
        <v>1898</v>
      </c>
    </row>
    <row r="351552" spans="2:2" x14ac:dyDescent="0.35">
      <c r="B351552" t="s">
        <v>1899</v>
      </c>
    </row>
    <row r="351553" spans="2:2" x14ac:dyDescent="0.35">
      <c r="B351553" t="s">
        <v>1900</v>
      </c>
    </row>
    <row r="351554" spans="2:2" x14ac:dyDescent="0.35">
      <c r="B351554" t="s">
        <v>1901</v>
      </c>
    </row>
    <row r="351555" spans="2:2" x14ac:dyDescent="0.35">
      <c r="B351555" t="s">
        <v>1902</v>
      </c>
    </row>
    <row r="351556" spans="2:2" x14ac:dyDescent="0.35">
      <c r="B351556" t="s">
        <v>1903</v>
      </c>
    </row>
    <row r="351557" spans="2:2" x14ac:dyDescent="0.35">
      <c r="B351557" t="s">
        <v>1904</v>
      </c>
    </row>
    <row r="351558" spans="2:2" x14ac:dyDescent="0.35">
      <c r="B351558" t="s">
        <v>1905</v>
      </c>
    </row>
    <row r="351559" spans="2:2" x14ac:dyDescent="0.35">
      <c r="B351559" t="s">
        <v>1906</v>
      </c>
    </row>
    <row r="351560" spans="2:2" x14ac:dyDescent="0.35">
      <c r="B351560" t="s">
        <v>1907</v>
      </c>
    </row>
    <row r="351561" spans="2:2" x14ac:dyDescent="0.35">
      <c r="B351561" t="s">
        <v>1908</v>
      </c>
    </row>
    <row r="351562" spans="2:2" x14ac:dyDescent="0.35">
      <c r="B351562" t="s">
        <v>1909</v>
      </c>
    </row>
    <row r="351563" spans="2:2" x14ac:dyDescent="0.35">
      <c r="B351563" t="s">
        <v>1910</v>
      </c>
    </row>
    <row r="351564" spans="2:2" x14ac:dyDescent="0.35">
      <c r="B351564" t="s">
        <v>1911</v>
      </c>
    </row>
    <row r="351565" spans="2:2" x14ac:dyDescent="0.35">
      <c r="B351565" t="s">
        <v>1912</v>
      </c>
    </row>
    <row r="351566" spans="2:2" x14ac:dyDescent="0.35">
      <c r="B351566" t="s">
        <v>1913</v>
      </c>
    </row>
    <row r="351567" spans="2:2" x14ac:dyDescent="0.35">
      <c r="B351567" t="s">
        <v>1914</v>
      </c>
    </row>
    <row r="351568" spans="2:2" x14ac:dyDescent="0.35">
      <c r="B351568" t="s">
        <v>1915</v>
      </c>
    </row>
    <row r="351569" spans="2:2" x14ac:dyDescent="0.35">
      <c r="B351569" t="s">
        <v>1916</v>
      </c>
    </row>
    <row r="351570" spans="2:2" x14ac:dyDescent="0.35">
      <c r="B351570" t="s">
        <v>1917</v>
      </c>
    </row>
    <row r="351571" spans="2:2" x14ac:dyDescent="0.35">
      <c r="B351571" t="s">
        <v>1918</v>
      </c>
    </row>
    <row r="351572" spans="2:2" x14ac:dyDescent="0.35">
      <c r="B351572" t="s">
        <v>1919</v>
      </c>
    </row>
    <row r="351573" spans="2:2" x14ac:dyDescent="0.35">
      <c r="B351573" t="s">
        <v>1920</v>
      </c>
    </row>
    <row r="351574" spans="2:2" x14ac:dyDescent="0.35">
      <c r="B351574" t="s">
        <v>1921</v>
      </c>
    </row>
    <row r="351575" spans="2:2" x14ac:dyDescent="0.35">
      <c r="B351575" t="s">
        <v>1922</v>
      </c>
    </row>
    <row r="351576" spans="2:2" x14ac:dyDescent="0.35">
      <c r="B351576" t="s">
        <v>1923</v>
      </c>
    </row>
    <row r="351577" spans="2:2" x14ac:dyDescent="0.35">
      <c r="B351577" t="s">
        <v>1924</v>
      </c>
    </row>
    <row r="351578" spans="2:2" x14ac:dyDescent="0.35">
      <c r="B351578" t="s">
        <v>1925</v>
      </c>
    </row>
    <row r="351579" spans="2:2" x14ac:dyDescent="0.35">
      <c r="B351579" t="s">
        <v>1926</v>
      </c>
    </row>
    <row r="351580" spans="2:2" x14ac:dyDescent="0.35">
      <c r="B351580" t="s">
        <v>1927</v>
      </c>
    </row>
    <row r="351581" spans="2:2" x14ac:dyDescent="0.35">
      <c r="B351581" t="s">
        <v>1928</v>
      </c>
    </row>
    <row r="351582" spans="2:2" x14ac:dyDescent="0.35">
      <c r="B351582" t="s">
        <v>1929</v>
      </c>
    </row>
    <row r="351583" spans="2:2" x14ac:dyDescent="0.35">
      <c r="B351583" t="s">
        <v>1930</v>
      </c>
    </row>
    <row r="351584" spans="2:2" x14ac:dyDescent="0.35">
      <c r="B351584" t="s">
        <v>1931</v>
      </c>
    </row>
    <row r="351585" spans="2:2" x14ac:dyDescent="0.35">
      <c r="B351585" t="s">
        <v>1932</v>
      </c>
    </row>
    <row r="351586" spans="2:2" x14ac:dyDescent="0.35">
      <c r="B351586" t="s">
        <v>1933</v>
      </c>
    </row>
    <row r="351587" spans="2:2" x14ac:dyDescent="0.35">
      <c r="B351587" t="s">
        <v>1934</v>
      </c>
    </row>
    <row r="351588" spans="2:2" x14ac:dyDescent="0.35">
      <c r="B351588" t="s">
        <v>1935</v>
      </c>
    </row>
    <row r="351589" spans="2:2" x14ac:dyDescent="0.35">
      <c r="B351589" t="s">
        <v>1936</v>
      </c>
    </row>
    <row r="351590" spans="2:2" x14ac:dyDescent="0.35">
      <c r="B351590" t="s">
        <v>1937</v>
      </c>
    </row>
    <row r="351591" spans="2:2" x14ac:dyDescent="0.35">
      <c r="B351591" t="s">
        <v>1938</v>
      </c>
    </row>
    <row r="351592" spans="2:2" x14ac:dyDescent="0.35">
      <c r="B351592" t="s">
        <v>1939</v>
      </c>
    </row>
    <row r="351593" spans="2:2" x14ac:dyDescent="0.35">
      <c r="B351593" t="s">
        <v>1940</v>
      </c>
    </row>
    <row r="351594" spans="2:2" x14ac:dyDescent="0.35">
      <c r="B351594" t="s">
        <v>1941</v>
      </c>
    </row>
    <row r="351595" spans="2:2" x14ac:dyDescent="0.35">
      <c r="B351595" t="s">
        <v>1942</v>
      </c>
    </row>
    <row r="351596" spans="2:2" x14ac:dyDescent="0.35">
      <c r="B351596" t="s">
        <v>1943</v>
      </c>
    </row>
    <row r="351597" spans="2:2" x14ac:dyDescent="0.35">
      <c r="B351597" t="s">
        <v>1944</v>
      </c>
    </row>
    <row r="351598" spans="2:2" x14ac:dyDescent="0.35">
      <c r="B351598" t="s">
        <v>1945</v>
      </c>
    </row>
    <row r="351599" spans="2:2" x14ac:dyDescent="0.35">
      <c r="B351599" t="s">
        <v>1946</v>
      </c>
    </row>
    <row r="351600" spans="2:2" x14ac:dyDescent="0.35">
      <c r="B351600" t="s">
        <v>1947</v>
      </c>
    </row>
    <row r="351601" spans="2:2" x14ac:dyDescent="0.35">
      <c r="B351601" t="s">
        <v>1948</v>
      </c>
    </row>
    <row r="351602" spans="2:2" x14ac:dyDescent="0.35">
      <c r="B351602" t="s">
        <v>1949</v>
      </c>
    </row>
    <row r="351603" spans="2:2" x14ac:dyDescent="0.35">
      <c r="B351603" t="s">
        <v>1950</v>
      </c>
    </row>
    <row r="351604" spans="2:2" x14ac:dyDescent="0.35">
      <c r="B351604" t="s">
        <v>1951</v>
      </c>
    </row>
    <row r="351605" spans="2:2" x14ac:dyDescent="0.35">
      <c r="B351605" t="s">
        <v>1952</v>
      </c>
    </row>
    <row r="351606" spans="2:2" x14ac:dyDescent="0.35">
      <c r="B351606" t="s">
        <v>1953</v>
      </c>
    </row>
    <row r="351607" spans="2:2" x14ac:dyDescent="0.35">
      <c r="B351607" t="s">
        <v>1954</v>
      </c>
    </row>
    <row r="351608" spans="2:2" x14ac:dyDescent="0.35">
      <c r="B351608" t="s">
        <v>1955</v>
      </c>
    </row>
    <row r="351609" spans="2:2" x14ac:dyDescent="0.35">
      <c r="B351609" t="s">
        <v>1956</v>
      </c>
    </row>
    <row r="351610" spans="2:2" x14ac:dyDescent="0.35">
      <c r="B351610" t="s">
        <v>1957</v>
      </c>
    </row>
    <row r="351611" spans="2:2" x14ac:dyDescent="0.35">
      <c r="B351611" t="s">
        <v>1958</v>
      </c>
    </row>
    <row r="351612" spans="2:2" x14ac:dyDescent="0.35">
      <c r="B351612" t="s">
        <v>1959</v>
      </c>
    </row>
    <row r="351613" spans="2:2" x14ac:dyDescent="0.35">
      <c r="B351613" t="s">
        <v>1960</v>
      </c>
    </row>
    <row r="351614" spans="2:2" x14ac:dyDescent="0.35">
      <c r="B351614" t="s">
        <v>1961</v>
      </c>
    </row>
    <row r="351615" spans="2:2" x14ac:dyDescent="0.35">
      <c r="B351615" t="s">
        <v>1962</v>
      </c>
    </row>
    <row r="351616" spans="2:2" x14ac:dyDescent="0.35">
      <c r="B351616" t="s">
        <v>1963</v>
      </c>
    </row>
    <row r="351617" spans="2:2" x14ac:dyDescent="0.35">
      <c r="B351617" t="s">
        <v>1964</v>
      </c>
    </row>
    <row r="351618" spans="2:2" x14ac:dyDescent="0.35">
      <c r="B351618" t="s">
        <v>1965</v>
      </c>
    </row>
  </sheetData>
  <sheetProtection algorithmName="SHA-512" hashValue="qOt9cHaGyQ4uY9SlMf/W9zGMqDAq5e/32h9m6bm2Voibrm36W0/IxrIXFdhb4E99IJIgnDkhD2TQDvjxUgMtow==" saltValue="htiuqHPLB1yoKq9XMS0xkA==" spinCount="100000" sheet="1" objects="1" scenarios="1" selectLockedCells="1" selectUnlockedCells="1"/>
  <mergeCells count="3">
    <mergeCell ref="B10:H10"/>
    <mergeCell ref="D3:E3"/>
    <mergeCell ref="D4:E5"/>
  </mergeCells>
  <dataValidations count="5">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3">
      <formula1>$B$351004:$B$351618</formula1>
    </dataValidation>
    <dataValidation type="textLength" allowBlank="1" showInputMessage="1" showErrorMessage="1" errorTitle="Entrada no válida" error="Escriba un texto " promptTitle="Cualquier contenido" prompt=" Vigencia del Presupuesto de la Transferencia" sqref="F13">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3">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3">
      <formula1>$A$351000:$A$351002</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showGridLines="0" zoomScale="90" zoomScaleNormal="90" workbookViewId="0">
      <selection activeCell="D19" sqref="D19"/>
    </sheetView>
  </sheetViews>
  <sheetFormatPr baseColWidth="10" defaultColWidth="9.1796875" defaultRowHeight="14.5" x14ac:dyDescent="0.35"/>
  <cols>
    <col min="2" max="2" width="58.90625" customWidth="1"/>
    <col min="3" max="3" width="28" customWidth="1"/>
    <col min="4" max="4" width="34" customWidth="1"/>
    <col min="5" max="6" width="26" customWidth="1"/>
    <col min="8" max="256" width="8" hidden="1"/>
  </cols>
  <sheetData>
    <row r="1" spans="1:6" s="6" customFormat="1" x14ac:dyDescent="0.35"/>
    <row r="2" spans="1:6" s="6" customFormat="1" x14ac:dyDescent="0.35"/>
    <row r="3" spans="1:6" x14ac:dyDescent="0.35">
      <c r="B3" s="1" t="s">
        <v>0</v>
      </c>
      <c r="C3" s="36">
        <v>51</v>
      </c>
      <c r="D3" s="105" t="s">
        <v>1</v>
      </c>
      <c r="E3" s="106"/>
      <c r="F3" s="106"/>
    </row>
    <row r="4" spans="1:6" x14ac:dyDescent="0.35">
      <c r="B4" s="1" t="s">
        <v>2</v>
      </c>
      <c r="C4" s="36">
        <v>556</v>
      </c>
      <c r="D4" s="105" t="s">
        <v>1966</v>
      </c>
      <c r="E4" s="106"/>
      <c r="F4" s="106"/>
    </row>
    <row r="5" spans="1:6" x14ac:dyDescent="0.35">
      <c r="B5" s="1" t="s">
        <v>4</v>
      </c>
      <c r="C5" s="36">
        <v>1</v>
      </c>
    </row>
    <row r="6" spans="1:6" x14ac:dyDescent="0.35">
      <c r="B6" s="1" t="s">
        <v>5</v>
      </c>
      <c r="C6" s="36">
        <v>60</v>
      </c>
    </row>
    <row r="7" spans="1:6" x14ac:dyDescent="0.35">
      <c r="B7" s="1" t="s">
        <v>6</v>
      </c>
      <c r="C7" s="37">
        <v>43465</v>
      </c>
    </row>
    <row r="8" spans="1:6" x14ac:dyDescent="0.35">
      <c r="B8" s="1" t="s">
        <v>7</v>
      </c>
      <c r="C8" s="36">
        <v>12</v>
      </c>
      <c r="D8" s="1" t="s">
        <v>8</v>
      </c>
    </row>
    <row r="10" spans="1:6" x14ac:dyDescent="0.35">
      <c r="A10" s="1" t="s">
        <v>9</v>
      </c>
      <c r="B10" s="103" t="s">
        <v>1967</v>
      </c>
      <c r="C10" s="104"/>
      <c r="D10" s="104"/>
      <c r="E10" s="104"/>
      <c r="F10" s="104"/>
    </row>
    <row r="11" spans="1:6" x14ac:dyDescent="0.35">
      <c r="C11" s="1">
        <v>3</v>
      </c>
      <c r="D11" s="1">
        <v>4</v>
      </c>
      <c r="E11" s="1">
        <v>8</v>
      </c>
      <c r="F11" s="1">
        <v>12</v>
      </c>
    </row>
    <row r="12" spans="1:6" ht="15" thickBot="1" x14ac:dyDescent="0.4">
      <c r="C12" s="1" t="s">
        <v>1968</v>
      </c>
      <c r="D12" s="1" t="s">
        <v>1969</v>
      </c>
      <c r="E12" s="1" t="s">
        <v>1970</v>
      </c>
      <c r="F12" s="1" t="s">
        <v>1971</v>
      </c>
    </row>
    <row r="13" spans="1:6" ht="15" thickBot="1" x14ac:dyDescent="0.4">
      <c r="A13" s="1">
        <v>10</v>
      </c>
      <c r="B13" t="s">
        <v>23</v>
      </c>
      <c r="C13" s="38" t="s">
        <v>23</v>
      </c>
      <c r="D13" s="4" t="s">
        <v>30</v>
      </c>
      <c r="E13" s="41" t="s">
        <v>2033</v>
      </c>
      <c r="F13" s="41" t="s">
        <v>2034</v>
      </c>
    </row>
    <row r="14" spans="1:6" x14ac:dyDescent="0.35">
      <c r="A14" s="1">
        <v>30</v>
      </c>
      <c r="B14" t="s">
        <v>1972</v>
      </c>
      <c r="C14" s="2" t="s">
        <v>1973</v>
      </c>
      <c r="D14" s="2" t="s">
        <v>1974</v>
      </c>
      <c r="E14" s="2" t="s">
        <v>1975</v>
      </c>
      <c r="F14" s="2" t="s">
        <v>23</v>
      </c>
    </row>
    <row r="15" spans="1:6" x14ac:dyDescent="0.35">
      <c r="A15" s="1">
        <v>40</v>
      </c>
      <c r="B15" t="s">
        <v>1976</v>
      </c>
      <c r="C15" s="2" t="s">
        <v>1977</v>
      </c>
      <c r="D15" s="2" t="s">
        <v>1978</v>
      </c>
      <c r="E15" s="2" t="s">
        <v>1979</v>
      </c>
      <c r="F15" s="2" t="s">
        <v>23</v>
      </c>
    </row>
    <row r="16" spans="1:6" x14ac:dyDescent="0.35">
      <c r="A16" s="1">
        <v>50</v>
      </c>
      <c r="B16" t="s">
        <v>1980</v>
      </c>
      <c r="C16" s="2" t="s">
        <v>1981</v>
      </c>
      <c r="D16" s="2" t="s">
        <v>1982</v>
      </c>
      <c r="E16" s="2" t="s">
        <v>1983</v>
      </c>
      <c r="F16" s="2" t="s">
        <v>23</v>
      </c>
    </row>
    <row r="351005" spans="1:1" x14ac:dyDescent="0.35">
      <c r="A351005" t="s">
        <v>30</v>
      </c>
    </row>
    <row r="351006" spans="1:1" x14ac:dyDescent="0.35">
      <c r="A351006" t="s">
        <v>31</v>
      </c>
    </row>
  </sheetData>
  <sheetProtection algorithmName="SHA-512" hashValue="+GetVy8M9IaAxm2BXKRqUaLAQH/J+4q5h5YF32H0VhPBiodzCJAESIHHhse9Xiyu2m68Q6goTwe56vVxO+Cj6A==" saltValue="LvDLRlLemQnrBFt78PiitQ==" spinCount="100000" sheet="1" objects="1" scenarios="1" selectLockedCells="1" selectUnlockedCells="1"/>
  <mergeCells count="3">
    <mergeCell ref="B10:F10"/>
    <mergeCell ref="D3:F3"/>
    <mergeCell ref="D4:F4"/>
  </mergeCells>
  <dataValidations count="4">
    <dataValidation type="textLength" allowBlank="1" showInputMessage="1" showErrorMessage="1" errorTitle="Entrada no válida" error="Escriba un texto " promptTitle="Cualquier contenido" prompt=" Vigencia Actual" sqref="C13">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3">
      <formula1>$A$351004:$A$351006</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3">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3">
      <formula1>0</formula1>
      <formula2>150</formula2>
    </dataValidation>
  </dataValidations>
  <hyperlinks>
    <hyperlink ref="E13" r:id="rId1"/>
    <hyperlink ref="F13"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F1.1  INGRESOS DE ORIGEN DIF...</vt:lpstr>
      <vt:lpstr>F4  PLANES DE ACCIÓN Y EJECU...</vt:lpstr>
      <vt:lpstr>F6  INDICADORES DE GESTIÓN</vt:lpstr>
      <vt:lpstr>F8.1  COMPROMISOS PRESUPUEST...</vt:lpstr>
      <vt:lpstr>F9  RELACIÓN DE PROCESOS JU </vt:lpstr>
      <vt:lpstr>F11  PLAN DE INVERSIÓN Y EJE...</vt:lpstr>
      <vt:lpstr>F25  TARIFA FISCAL- PROGRAMA...</vt:lpstr>
      <vt:lpstr>F25.2  TRANSFERENCIAS PRESUP...</vt:lpstr>
      <vt:lpstr>F25.3  AUTORIZACIÓN DE NOTIF...</vt:lpstr>
      <vt:lpstr>F27  PROGRAMAS Y PROYECTOS  </vt:lpstr>
      <vt:lpstr>F32  FONDOS PARAFISCALES</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2019-01-29T20:31:17Z</dcterms:created>
  <dcterms:modified xsi:type="dcterms:W3CDTF">2020-10-08T15:15:45Z</dcterms:modified>
</cp:coreProperties>
</file>