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silva\Downloads\FEP\"/>
    </mc:Choice>
  </mc:AlternateContent>
  <xr:revisionPtr revIDLastSave="0" documentId="13_ncr:1_{4C25F1A9-349C-475D-9549-74EDAEA263F0}" xr6:coauthVersionLast="47" xr6:coauthVersionMax="47" xr10:uidLastSave="{00000000-0000-0000-0000-000000000000}"/>
  <workbookProtection workbookAlgorithmName="SHA-512" workbookHashValue="aX7QbQoJjv2eyayN0Zk/Go1UB6kyn9/X8hLW7Iq6ZqWmJQUNX+UGxtlapP95rHBCVA6WoNC6hCvIog8fAQ5ZyA==" workbookSaltValue="yCMGjUL75o3G8F4uzB2FrA==" workbookSpinCount="100000" lockStructure="1"/>
  <bookViews>
    <workbookView xWindow="-28920" yWindow="-120" windowWidth="29040" windowHeight="1584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1" l="1"/>
  <c r="M16" i="1"/>
  <c r="M15" i="1"/>
  <c r="M14" i="1"/>
  <c r="M13" i="1"/>
  <c r="M12" i="1"/>
  <c r="M11" i="1"/>
</calcChain>
</file>

<file path=xl/sharedStrings.xml><?xml version="1.0" encoding="utf-8"?>
<sst xmlns="http://schemas.openxmlformats.org/spreadsheetml/2006/main" count="78" uniqueCount="56">
  <si>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</si>
  <si>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</si>
  <si>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</si>
  <si>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</si>
  <si>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</si>
  <si>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</si>
  <si>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</si>
  <si>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</si>
  <si>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</si>
  <si>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</si>
  <si>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</si>
  <si>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</si>
  <si>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</si>
  <si>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</si>
  <si>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</si>
  <si>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</si>
  <si>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</si>
  <si>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</si>
  <si>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</si>
  <si>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</si>
  <si>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</si>
  <si>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</si>
  <si>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</si>
  <si>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</si>
  <si>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</si>
  <si>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</si>
  <si>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FILA_3</t>
  </si>
  <si>
    <t>"Falta de coordinación entre la auditoría interna
y el Comité Directivo que debilitan la oportuna toma de decisiones para una efectiva planeación...lo expuesto refleja inobservancia a los principios de...coordinación, celeridad, eficacia y eficiencia...afectación de la ejecución de la Auditoría Interna por la restricción del recurso humano..."</t>
  </si>
  <si>
    <t>3.1. Contratar una firma auditora externa para los Fondos Parafiscales Palmeros - FPP, que garantice la correcta liquidación de las contribuciones parafiscales, su debido pago, recaudo y consignación, así como su administración, inversión y contabilización y el cumplimiento de la ejecución de las actividades del Plan de Auditoría aprobado por el Comité Directivo de los FPP.</t>
  </si>
  <si>
    <t>3.1.1 Elaborar los Términos de Referencia para la selección y contratación de la firma auditora y publicar la invitación a ofertar.</t>
  </si>
  <si>
    <t>Invitación pública</t>
  </si>
  <si>
    <t>N/A</t>
  </si>
  <si>
    <t>3.1.2 Verificar y evaluar las propuestas recibidas.</t>
  </si>
  <si>
    <t>Propuestas calificadas y presentadas al Comité Directivo de los Fondos Parafiscales Palmeros.</t>
  </si>
  <si>
    <t>3.1.3 Seleccionar la firma auditora por parte del Comité Directivo de los Fondos Parafiscales Palmeros.</t>
  </si>
  <si>
    <t>Firma auditora seleccionada</t>
  </si>
  <si>
    <t>3.1.4 Aprobar el plan de Auditoría 2024 por parte del Comité Directivo de los Fondos Parafiscales Palmeros.</t>
  </si>
  <si>
    <t>Plan de Auditoría 2024 aprobado</t>
  </si>
  <si>
    <t>FILA_5</t>
  </si>
  <si>
    <t>…"En conclusión, los recursos se ejecutaron y el contrato se cumplió en su totalidad, no obstante, deja en evidencia deficiencias de control en la asignación, modificación y aplicación de recursos conforme en el marco normativo aplicable a los recursos parafiscales en general y específicos."</t>
  </si>
  <si>
    <t>5.1 Contar con criterios específicos para el uso de los recursos provenientes de los FPP a partir del marco normativo definifo por MADR</t>
  </si>
  <si>
    <t>5.1.1 Emitir comunicación interna con los criterios de utilización de los recursos de los Fondos Parafiscales Palmeros</t>
  </si>
  <si>
    <t>Comunicación emitida y socializada</t>
  </si>
  <si>
    <t>FILA_6</t>
  </si>
  <si>
    <t>"inefectivas actuaciones de vigilancia administrativa,... deficiente gestión de control y vigilancia presupuestal en los planes, programas, proyectos de Inversión y de Gastos"</t>
  </si>
  <si>
    <t>6.1 Contar con criterios específicos para el uso de los recursos provenientes de los FPP a partir del marco normativo definifo por MADR</t>
  </si>
  <si>
    <t>6.1.1 Emitir comunicación interna con los criterios de utilización de los recursos de los Fondos Parafiscales Palmeros</t>
  </si>
  <si>
    <t>6.2 Incluir dentro de las obligaciones contractuales de la auditoría, la obligación de la emisión del certificado relacionadas con los acuerdos presupuestales</t>
  </si>
  <si>
    <t>6.2.1 Incluir dentro de las obligaciones contractuales de la firma auditora, la obligación de la emisión del certificado relacionado con los acuerdos presupuestales de modificaciones, adiciones sobre el presupuesto de ingresos y gastos de FPP, enviado tanto al administrador como al Ministerio de Agricultura y Desarrollo Rural.</t>
  </si>
  <si>
    <t>Obligaciones contractuales con la especificación de la emisión del certificado de acuerdos presupuestales</t>
  </si>
  <si>
    <t>FILA_1</t>
  </si>
  <si>
    <t>FILA_2</t>
  </si>
  <si>
    <t>FILA_4</t>
  </si>
  <si>
    <r>
      <rPr>
        <b/>
        <sz val="12"/>
        <rFont val="Calibri"/>
        <family val="2"/>
        <scheme val="minor"/>
      </rPr>
      <t>Auditoría Interna - Fondos Parafiscales Palmeros – Comité Directivo</t>
    </r>
    <r>
      <rPr>
        <sz val="12"/>
        <rFont val="Calibri"/>
        <family val="2"/>
        <scheme val="minor"/>
      </rPr>
      <t>..."</t>
    </r>
    <r>
      <rPr>
        <i/>
        <sz val="12"/>
        <rFont val="Calibri"/>
        <family val="2"/>
        <scheme val="minor"/>
      </rPr>
      <t>En suma, la Auditoría no dio cumplimiento a la norma que la rige, e igualmente el Comité Directivo tampoco atendió el principio que le exige actuar con celeridad a efectos de haber aprobado el Plan Anual de Auditoría.</t>
    </r>
    <r>
      <rPr>
        <sz val="12"/>
        <rFont val="Calibri"/>
        <family val="2"/>
        <scheme val="minor"/>
      </rPr>
      <t>"</t>
    </r>
  </si>
  <si>
    <r>
      <t xml:space="preserve">Estudios de Prospectiva Sectorial </t>
    </r>
    <r>
      <rPr>
        <sz val="12"/>
        <rFont val="Calibri"/>
        <family val="2"/>
        <scheme val="minor"/>
      </rPr>
      <t>...</t>
    </r>
    <r>
      <rPr>
        <i/>
        <sz val="12"/>
        <rFont val="Calibri"/>
        <family val="2"/>
        <scheme val="minor"/>
      </rPr>
      <t>"No obstante que el bien o servicio se prestó, no constituyen un gasto directo necesario para el FUNCIONAMIENTO de los fondos"</t>
    </r>
    <r>
      <rPr>
        <b/>
        <sz val="12"/>
        <rFont val="Calibri"/>
        <family val="2"/>
        <scheme val="minor"/>
      </rPr>
      <t xml:space="preserve">.
</t>
    </r>
    <r>
      <rPr>
        <sz val="12"/>
        <rFont val="Calibri"/>
        <family val="2"/>
        <scheme val="minor"/>
      </rPr>
      <t>"</t>
    </r>
    <r>
      <rPr>
        <i/>
        <sz val="12"/>
        <rFont val="Calibri"/>
        <family val="2"/>
        <scheme val="minor"/>
      </rPr>
      <t>En consecuencia, recursos de los Fondo Parafiscales Palmeros ..., administrados por la FEDERACION…fueron utilizados para propósitos no relacionados directamente con el funcionamiento del fondo"</t>
    </r>
  </si>
  <si>
    <r>
      <t>Reserva para Futuras Inversiones</t>
    </r>
    <r>
      <rPr>
        <i/>
        <sz val="12"/>
        <color rgb="FF000000"/>
        <rFont val="Calibri"/>
        <family val="2"/>
        <scheme val="minor"/>
      </rPr>
      <t xml:space="preserve"> "los recursos adicionados mediante Acuerdo 476 del FEP, para cubrir gastos generales y de funcionamiento, afectaron negativamente la reserva para futuras inversiones...extensiva al FFP, como se infiere de la revisión del Acuerdo 401...no se evidencia existencia de certificación del auditor interno...como lo indica la Resolución 09554 de 2000</t>
    </r>
    <r>
      <rPr>
        <sz val="12"/>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</si>
</sst>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scheme val="minor"/>
    </font>
    <font>
      <sz val="12"/>
      <color indexed="8"/>
      <name val="Calibri"/>
      <family val="2"/>
      <scheme val="minor"/>
    </font>
    <font>
      <b/>
      <sz val="12"/>
      <color indexed="9"/>
      <name val="Calibri"/>
      <family val="2"/>
    </font>
    <font>
      <b/>
      <sz val="12"/>
      <color indexed="8"/>
      <name val="Calibri"/>
      <family val="2"/>
    </font>
    <font>
      <sz val="12"/>
      <name val="Calibri"/>
      <family val="2"/>
      <scheme val="minor"/>
    </font>
    <font>
      <b/>
      <sz val="12"/>
      <name val="Calibri"/>
      <family val="2"/>
      <scheme val="minor"/>
    </font>
    <font>
      <i/>
      <sz val="12"/>
      <name val="Calibri"/>
      <family val="2"/>
      <scheme val="minor"/>
    </font>
    <font>
      <b/>
      <sz val="12"/>
      <color rgb="FF000000"/>
      <name val="Calibri"/>
      <family val="2"/>
      <scheme val="minor"/>
    </font>
    <font>
      <i/>
      <sz val="12"/>
      <color rgb="FF000000"/>
      <name val="Calibri"/>
      <family val="2"/>
      <scheme val="minor"/>
    </font>
    <font>
      <sz val="12"/>
      <color rgb="FF000000"/>
      <name val="Calibri"/>
      <family val="2"/>
      <scheme val="minor"/>
    </font>
    <font>
      <i/>
      <sz val="12"/>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164" fontId="1" fillId="0" borderId="2" xfId="0" applyNumberFormat="1"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164" fontId="4" fillId="0" borderId="2"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124445</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1004"/>
  <sheetViews>
    <sheetView showGridLines="0" tabSelected="1" zoomScale="55" zoomScaleNormal="55" workbookViewId="0">
      <selection activeCell="F3" sqref="F3"/>
    </sheetView>
  </sheetViews>
  <sheetFormatPr baseColWidth="10" defaultColWidth="8.7265625" defaultRowHeight="15.5" x14ac:dyDescent="0.35"/>
  <cols>
    <col min="1" max="1" width="8.7265625" style="22"/>
    <col min="2" max="2" width="15.36328125" style="22" bestFit="1" customWidth="1"/>
    <col min="3" max="3" width="29.90625" style="22" customWidth="1"/>
    <col min="4" max="4" width="19.90625" style="22" customWidth="1"/>
    <col min="5" max="5" width="65.26953125" style="22" customWidth="1"/>
    <col min="6" max="6" width="59.36328125" style="22" customWidth="1"/>
    <col min="7" max="7" width="59.1796875" style="22" customWidth="1"/>
    <col min="8" max="8" width="63.26953125" style="22" customWidth="1"/>
    <col min="9" max="9" width="27.81640625" style="22" customWidth="1"/>
    <col min="10" max="10" width="32" style="22" customWidth="1"/>
    <col min="11" max="11" width="24.1796875" style="22" customWidth="1"/>
    <col min="12" max="12" width="24.453125" style="22" customWidth="1"/>
    <col min="13" max="13" width="25.08984375" style="22" customWidth="1"/>
    <col min="14" max="14" width="25.90625" style="22" customWidth="1"/>
    <col min="15" max="15" width="19" style="22" customWidth="1"/>
    <col min="16" max="255" width="8" style="22" hidden="1"/>
    <col min="256" max="16384" width="8.7265625" style="22"/>
  </cols>
  <sheetData>
    <row r="1" spans="1:16" ht="31" x14ac:dyDescent="0.35">
      <c r="B1" s="1" t="s">
        <v>0</v>
      </c>
      <c r="C1" s="1">
        <v>53</v>
      </c>
      <c r="D1" s="2" t="s">
        <v>1</v>
      </c>
      <c r="E1" s="3"/>
    </row>
    <row r="2" spans="1:16" ht="29" customHeight="1" x14ac:dyDescent="0.35">
      <c r="B2" s="1" t="s">
        <v>2</v>
      </c>
      <c r="C2" s="1">
        <v>400</v>
      </c>
      <c r="D2" s="2" t="s">
        <v>3</v>
      </c>
      <c r="E2" s="3"/>
    </row>
    <row r="3" spans="1:16" ht="31" x14ac:dyDescent="0.35">
      <c r="B3" s="1" t="s">
        <v>4</v>
      </c>
      <c r="C3" s="1">
        <v>1</v>
      </c>
    </row>
    <row r="4" spans="1:16" x14ac:dyDescent="0.35">
      <c r="B4" s="1" t="s">
        <v>5</v>
      </c>
      <c r="C4" s="1">
        <v>66</v>
      </c>
    </row>
    <row r="5" spans="1:16" x14ac:dyDescent="0.35">
      <c r="B5" s="1" t="s">
        <v>6</v>
      </c>
      <c r="C5" s="4">
        <v>45291</v>
      </c>
    </row>
    <row r="6" spans="1:16" x14ac:dyDescent="0.35">
      <c r="B6" s="1" t="s">
        <v>7</v>
      </c>
      <c r="C6" s="1">
        <v>6</v>
      </c>
      <c r="D6" s="1" t="s">
        <v>8</v>
      </c>
    </row>
    <row r="8" spans="1:16" ht="31" customHeight="1" x14ac:dyDescent="0.35">
      <c r="A8" s="5" t="s">
        <v>9</v>
      </c>
      <c r="B8" s="6" t="s">
        <v>10</v>
      </c>
      <c r="C8" s="23"/>
      <c r="D8" s="23"/>
      <c r="E8" s="23"/>
      <c r="F8" s="23"/>
      <c r="G8" s="23"/>
      <c r="H8" s="23"/>
      <c r="I8" s="23"/>
      <c r="J8" s="23"/>
      <c r="K8" s="23"/>
      <c r="L8" s="23"/>
      <c r="M8" s="23"/>
      <c r="N8" s="23"/>
      <c r="O8" s="23"/>
    </row>
    <row r="9" spans="1:16" ht="29.5" customHeight="1" x14ac:dyDescent="0.35">
      <c r="B9" s="14"/>
      <c r="C9" s="7">
        <v>4</v>
      </c>
      <c r="D9" s="7">
        <v>8</v>
      </c>
      <c r="E9" s="7">
        <v>12</v>
      </c>
      <c r="F9" s="7">
        <v>16</v>
      </c>
      <c r="G9" s="7">
        <v>20</v>
      </c>
      <c r="H9" s="7">
        <v>24</v>
      </c>
      <c r="I9" s="7">
        <v>28</v>
      </c>
      <c r="J9" s="7">
        <v>31</v>
      </c>
      <c r="K9" s="7">
        <v>32</v>
      </c>
      <c r="L9" s="7">
        <v>36</v>
      </c>
      <c r="M9" s="7">
        <v>40</v>
      </c>
      <c r="N9" s="7">
        <v>44</v>
      </c>
      <c r="O9" s="7">
        <v>48</v>
      </c>
    </row>
    <row r="10" spans="1:16" ht="31" x14ac:dyDescent="0.35">
      <c r="B10" s="14"/>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6" ht="275.5" customHeight="1" x14ac:dyDescent="0.35">
      <c r="A11" s="13">
        <v>1</v>
      </c>
      <c r="B11" s="14" t="s">
        <v>50</v>
      </c>
      <c r="C11" s="8" t="s">
        <v>24</v>
      </c>
      <c r="D11" s="8">
        <v>3</v>
      </c>
      <c r="E11" s="8" t="s">
        <v>53</v>
      </c>
      <c r="F11" s="18" t="s">
        <v>27</v>
      </c>
      <c r="G11" s="8" t="s">
        <v>28</v>
      </c>
      <c r="H11" s="8" t="s">
        <v>29</v>
      </c>
      <c r="I11" s="8" t="s">
        <v>30</v>
      </c>
      <c r="J11" s="8">
        <v>1</v>
      </c>
      <c r="K11" s="9">
        <v>45293</v>
      </c>
      <c r="L11" s="9">
        <v>45350</v>
      </c>
      <c r="M11" s="10">
        <f t="shared" ref="M11:M17" si="0">(L11-K11)/7</f>
        <v>8.1428571428571423</v>
      </c>
      <c r="N11" s="8"/>
      <c r="O11" s="8"/>
      <c r="P11" s="11" t="s">
        <v>31</v>
      </c>
    </row>
    <row r="12" spans="1:16" ht="275.5" customHeight="1" x14ac:dyDescent="0.35">
      <c r="A12" s="13">
        <v>2</v>
      </c>
      <c r="B12" s="14" t="s">
        <v>51</v>
      </c>
      <c r="C12" s="8" t="s">
        <v>24</v>
      </c>
      <c r="D12" s="8">
        <v>3</v>
      </c>
      <c r="E12" s="8" t="s">
        <v>53</v>
      </c>
      <c r="F12" s="18" t="s">
        <v>27</v>
      </c>
      <c r="G12" s="8" t="s">
        <v>28</v>
      </c>
      <c r="H12" s="8" t="s">
        <v>32</v>
      </c>
      <c r="I12" s="8" t="s">
        <v>33</v>
      </c>
      <c r="J12" s="8">
        <v>1</v>
      </c>
      <c r="K12" s="9">
        <v>45351</v>
      </c>
      <c r="L12" s="12">
        <v>45412</v>
      </c>
      <c r="M12" s="10">
        <f t="shared" si="0"/>
        <v>8.7142857142857135</v>
      </c>
      <c r="N12" s="8"/>
      <c r="O12" s="8"/>
      <c r="P12" s="11"/>
    </row>
    <row r="13" spans="1:16" ht="275.5" customHeight="1" x14ac:dyDescent="0.35">
      <c r="A13" s="13">
        <v>3</v>
      </c>
      <c r="B13" s="14" t="s">
        <v>26</v>
      </c>
      <c r="C13" s="8" t="s">
        <v>24</v>
      </c>
      <c r="D13" s="8">
        <v>3</v>
      </c>
      <c r="E13" s="8" t="s">
        <v>53</v>
      </c>
      <c r="F13" s="18" t="s">
        <v>27</v>
      </c>
      <c r="G13" s="8" t="s">
        <v>28</v>
      </c>
      <c r="H13" s="8" t="s">
        <v>34</v>
      </c>
      <c r="I13" s="8" t="s">
        <v>35</v>
      </c>
      <c r="J13" s="8">
        <v>1</v>
      </c>
      <c r="K13" s="9">
        <v>45372</v>
      </c>
      <c r="L13" s="12">
        <v>45412</v>
      </c>
      <c r="M13" s="10">
        <f t="shared" si="0"/>
        <v>5.7142857142857144</v>
      </c>
      <c r="N13" s="8"/>
      <c r="O13" s="8"/>
      <c r="P13" s="11"/>
    </row>
    <row r="14" spans="1:16" ht="275.5" customHeight="1" x14ac:dyDescent="0.35">
      <c r="A14" s="13">
        <v>4</v>
      </c>
      <c r="B14" s="14" t="s">
        <v>52</v>
      </c>
      <c r="C14" s="8" t="s">
        <v>24</v>
      </c>
      <c r="D14" s="8">
        <v>3</v>
      </c>
      <c r="E14" s="8" t="s">
        <v>53</v>
      </c>
      <c r="F14" s="18" t="s">
        <v>27</v>
      </c>
      <c r="G14" s="8" t="s">
        <v>28</v>
      </c>
      <c r="H14" s="8" t="s">
        <v>36</v>
      </c>
      <c r="I14" s="8" t="s">
        <v>37</v>
      </c>
      <c r="J14" s="8">
        <v>1</v>
      </c>
      <c r="K14" s="9">
        <v>45463</v>
      </c>
      <c r="L14" s="12">
        <v>45488</v>
      </c>
      <c r="M14" s="10">
        <f t="shared" si="0"/>
        <v>3.5714285714285716</v>
      </c>
      <c r="N14" s="8"/>
      <c r="O14" s="8"/>
      <c r="P14" s="11"/>
    </row>
    <row r="15" spans="1:16" ht="93" x14ac:dyDescent="0.35">
      <c r="A15" s="13">
        <v>5</v>
      </c>
      <c r="B15" s="14" t="s">
        <v>38</v>
      </c>
      <c r="C15" s="15" t="s">
        <v>24</v>
      </c>
      <c r="D15" s="15">
        <v>5</v>
      </c>
      <c r="E15" s="19" t="s">
        <v>54</v>
      </c>
      <c r="F15" s="18" t="s">
        <v>39</v>
      </c>
      <c r="G15" s="14" t="s">
        <v>40</v>
      </c>
      <c r="H15" s="15" t="s">
        <v>41</v>
      </c>
      <c r="I15" s="15" t="s">
        <v>42</v>
      </c>
      <c r="J15" s="15">
        <v>1</v>
      </c>
      <c r="K15" s="9">
        <v>45293</v>
      </c>
      <c r="L15" s="12">
        <v>45473</v>
      </c>
      <c r="M15" s="10">
        <f t="shared" si="0"/>
        <v>25.714285714285715</v>
      </c>
      <c r="N15" s="15"/>
      <c r="O15" s="15"/>
      <c r="P15" s="16" t="s">
        <v>31</v>
      </c>
    </row>
    <row r="16" spans="1:16" ht="93" x14ac:dyDescent="0.35">
      <c r="A16" s="13">
        <v>6</v>
      </c>
      <c r="B16" s="14" t="s">
        <v>43</v>
      </c>
      <c r="C16" s="15" t="s">
        <v>24</v>
      </c>
      <c r="D16" s="15">
        <v>6</v>
      </c>
      <c r="E16" s="20" t="s">
        <v>55</v>
      </c>
      <c r="F16" s="21" t="s">
        <v>44</v>
      </c>
      <c r="G16" s="14" t="s">
        <v>45</v>
      </c>
      <c r="H16" s="15" t="s">
        <v>46</v>
      </c>
      <c r="I16" s="15" t="s">
        <v>42</v>
      </c>
      <c r="J16" s="15">
        <v>1</v>
      </c>
      <c r="K16" s="9">
        <v>45293</v>
      </c>
      <c r="L16" s="12">
        <v>45473</v>
      </c>
      <c r="M16" s="10">
        <f t="shared" si="0"/>
        <v>25.714285714285715</v>
      </c>
      <c r="N16" s="15"/>
      <c r="O16" s="15"/>
      <c r="P16" s="17" t="s">
        <v>31</v>
      </c>
    </row>
    <row r="17" spans="1:16" ht="93" x14ac:dyDescent="0.35">
      <c r="A17" s="13">
        <v>7</v>
      </c>
      <c r="B17" s="14" t="s">
        <v>43</v>
      </c>
      <c r="C17" s="15" t="s">
        <v>24</v>
      </c>
      <c r="D17" s="15">
        <v>6</v>
      </c>
      <c r="E17" s="20" t="s">
        <v>55</v>
      </c>
      <c r="F17" s="21" t="s">
        <v>44</v>
      </c>
      <c r="G17" s="14" t="s">
        <v>47</v>
      </c>
      <c r="H17" s="15" t="s">
        <v>48</v>
      </c>
      <c r="I17" s="15" t="s">
        <v>49</v>
      </c>
      <c r="J17" s="15">
        <v>1</v>
      </c>
      <c r="K17" s="9">
        <v>45323</v>
      </c>
      <c r="L17" s="12">
        <v>45473</v>
      </c>
      <c r="M17" s="10">
        <f t="shared" si="0"/>
        <v>21.428571428571427</v>
      </c>
      <c r="N17" s="15"/>
      <c r="O17" s="15"/>
      <c r="P17" s="17"/>
    </row>
    <row r="351003" spans="1:1" ht="108.5" x14ac:dyDescent="0.35">
      <c r="A351003" s="22" t="s">
        <v>24</v>
      </c>
    </row>
    <row r="351004" spans="1:1" ht="139.5" x14ac:dyDescent="0.35">
      <c r="A351004" s="22" t="s">
        <v>25</v>
      </c>
    </row>
  </sheetData>
  <sheetProtection algorithmName="SHA-512" hashValue="7sYknaRsDaa9AevHqKPMw+VFlHq8XbEJUDFVA1oVLPKGZuDPdegUBS16YhnZzodKdeTOYWDMjjjciuNIOlDHug==" saltValue="eB0qbsTDXxnhE9JGjuIVYw==" spinCount="100000" sheet="1" objects="1" scenarios="1"/>
  <mergeCells count="5">
    <mergeCell ref="B8:O8"/>
    <mergeCell ref="P11:P14"/>
    <mergeCell ref="P16:P17"/>
    <mergeCell ref="D1:E1"/>
    <mergeCell ref="D2:E2"/>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7" xr:uid="{951B478E-C53F-461A-A475-3855A2998F9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xr:uid="{FD9ABA42-8479-443B-A6DC-3A76615C198A}">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xr:uid="{5978F840-7527-4A71-B24C-F12E4EAC7D0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4 G17" xr:uid="{37894295-4F04-4482-B3C5-B55D0029188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7" xr:uid="{4B6DF624-D426-48C0-8A93-37319C497DA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7" xr:uid="{DA4CC129-7C7B-4A37-A252-12BD61CE7B8A}">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 K15:K17" xr:uid="{5080CB45-419E-481F-8EB8-CC3B16233F4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xr:uid="{B3EB644A-00EF-458F-916A-338BF64604A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7" xr:uid="{D33290DB-BAC1-4BDB-BF60-ED91D27E654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 xr:uid="{6FE87750-8459-4DC6-8D46-63AB767A17E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7" xr:uid="{560C5199-33C3-4EFC-A83A-E0FACCA5E0F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7" xr:uid="{269F848D-9F7E-4FB1-BFAB-C8E20EAD65B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 xr:uid="{0A40FED5-D237-476B-9321-B4658D547406}">
      <formula1>$A$351007:$A$351009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Alejandra Silva Fernandez</cp:lastModifiedBy>
  <dcterms:created xsi:type="dcterms:W3CDTF">2023-12-19T14:28:04Z</dcterms:created>
  <dcterms:modified xsi:type="dcterms:W3CDTF">2024-01-12T18:48:43Z</dcterms:modified>
</cp:coreProperties>
</file>